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6\sejirmanova$\Pitné vody\Webové sídlo - informácie_Kvalita pitnej vody\Kvalita pitnej vody tabuľky\"/>
    </mc:Choice>
  </mc:AlternateContent>
  <bookViews>
    <workbookView xWindow="-15" yWindow="45" windowWidth="28830" windowHeight="6495"/>
  </bookViews>
  <sheets>
    <sheet name="Hárok1" sheetId="2" r:id="rId1"/>
    <sheet name="Hárok2" sheetId="3" r:id="rId2"/>
  </sheets>
  <calcPr calcId="152511"/>
</workbook>
</file>

<file path=xl/calcChain.xml><?xml version="1.0" encoding="utf-8"?>
<calcChain xmlns="http://schemas.openxmlformats.org/spreadsheetml/2006/main">
  <c r="F78" i="2" l="1"/>
  <c r="F55" i="2"/>
  <c r="F42" i="2" l="1"/>
  <c r="F24" i="2"/>
  <c r="F38" i="2"/>
  <c r="F15" i="2"/>
  <c r="F83" i="2"/>
  <c r="F82" i="2"/>
  <c r="F81" i="2"/>
  <c r="F80" i="2"/>
  <c r="F79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4" i="2"/>
  <c r="F53" i="2"/>
  <c r="F52" i="2"/>
  <c r="F51" i="2"/>
  <c r="F50" i="2"/>
  <c r="F49" i="2"/>
  <c r="F48" i="2"/>
  <c r="F47" i="2"/>
  <c r="F46" i="2"/>
  <c r="F45" i="2"/>
  <c r="F44" i="2"/>
  <c r="F43" i="2"/>
  <c r="F41" i="2"/>
  <c r="F40" i="2"/>
  <c r="F39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3" i="2"/>
  <c r="F22" i="2"/>
  <c r="F21" i="2"/>
  <c r="F20" i="2"/>
  <c r="F19" i="2"/>
  <c r="F18" i="2"/>
  <c r="F17" i="2"/>
  <c r="F16" i="2"/>
  <c r="F14" i="2"/>
  <c r="F13" i="2"/>
  <c r="F12" i="2"/>
  <c r="F11" i="2"/>
  <c r="F10" i="2"/>
  <c r="F9" i="2"/>
  <c r="F8" i="2"/>
</calcChain>
</file>

<file path=xl/sharedStrings.xml><?xml version="1.0" encoding="utf-8"?>
<sst xmlns="http://schemas.openxmlformats.org/spreadsheetml/2006/main" count="129" uniqueCount="115">
  <si>
    <t>Obdobie:</t>
  </si>
  <si>
    <t>Martin</t>
  </si>
  <si>
    <t>[v 100ml]</t>
  </si>
  <si>
    <t>Priemerné hodnoty vybraných ukazovateľov</t>
  </si>
  <si>
    <t>Ukazovateľ</t>
  </si>
  <si>
    <t>chloridy</t>
  </si>
  <si>
    <t>fluoridy</t>
  </si>
  <si>
    <t>vápnik</t>
  </si>
  <si>
    <t>tvrdosť vody</t>
  </si>
  <si>
    <t>horčík</t>
  </si>
  <si>
    <t>sodík</t>
  </si>
  <si>
    <t>pH</t>
  </si>
  <si>
    <t>železo</t>
  </si>
  <si>
    <t>dusičnany</t>
  </si>
  <si>
    <t>dusitany</t>
  </si>
  <si>
    <t>koliformné baktérie</t>
  </si>
  <si>
    <t>enterokoky</t>
  </si>
  <si>
    <t>bezfarebné bičíkovce</t>
  </si>
  <si>
    <t>živé organizmy</t>
  </si>
  <si>
    <t>mŕtve organizmy</t>
  </si>
  <si>
    <t>abioseston</t>
  </si>
  <si>
    <t>mangán</t>
  </si>
  <si>
    <t>Jednotky</t>
  </si>
  <si>
    <t>[mg/l]</t>
  </si>
  <si>
    <t>[mmol/l]</t>
  </si>
  <si>
    <t>[-]</t>
  </si>
  <si>
    <t>[100ml]</t>
  </si>
  <si>
    <t>[1ml]</t>
  </si>
  <si>
    <t>[j/ml]</t>
  </si>
  <si>
    <t>[pp%]</t>
  </si>
  <si>
    <t>[ug/l]</t>
  </si>
  <si>
    <t>Limit min.</t>
  </si>
  <si>
    <t>Limit max.</t>
  </si>
  <si>
    <t>Abramová</t>
  </si>
  <si>
    <t>Belá - Dulice</t>
  </si>
  <si>
    <t>Benice</t>
  </si>
  <si>
    <t>Blatnica</t>
  </si>
  <si>
    <t>Blažovce</t>
  </si>
  <si>
    <t>Bodorová</t>
  </si>
  <si>
    <t>Borcová</t>
  </si>
  <si>
    <t>Brieštie</t>
  </si>
  <si>
    <t>Budiš</t>
  </si>
  <si>
    <t>Bystrička</t>
  </si>
  <si>
    <t>Ďanová</t>
  </si>
  <si>
    <t>Diaková</t>
  </si>
  <si>
    <t>Diviaky</t>
  </si>
  <si>
    <t>Dolná Štubňa</t>
  </si>
  <si>
    <t>Dolný Kalník</t>
  </si>
  <si>
    <t>Dražkovce</t>
  </si>
  <si>
    <t>Dubové</t>
  </si>
  <si>
    <t>Háj</t>
  </si>
  <si>
    <t>Horná Štubňa</t>
  </si>
  <si>
    <t>Horný Kalník</t>
  </si>
  <si>
    <t>Ivančiná</t>
  </si>
  <si>
    <t>Jasenovo</t>
  </si>
  <si>
    <t>Jazernica</t>
  </si>
  <si>
    <t>Kaľamenová</t>
  </si>
  <si>
    <t>Karlová</t>
  </si>
  <si>
    <t>Kláštor pod Znievom</t>
  </si>
  <si>
    <t>Konské</t>
  </si>
  <si>
    <t>Košťany nad Turcom</t>
  </si>
  <si>
    <t>Krpeľany</t>
  </si>
  <si>
    <t>Laskár</t>
  </si>
  <si>
    <t>Ležiachov</t>
  </si>
  <si>
    <t>Liešno</t>
  </si>
  <si>
    <t>Lipovec</t>
  </si>
  <si>
    <t>Malý Čepčín</t>
  </si>
  <si>
    <t>Moškovec</t>
  </si>
  <si>
    <t>Mošovce</t>
  </si>
  <si>
    <t>Necpaly</t>
  </si>
  <si>
    <t>Nolčovo</t>
  </si>
  <si>
    <t>Ondrašová</t>
  </si>
  <si>
    <t>Podhradie</t>
  </si>
  <si>
    <t>Polerieka</t>
  </si>
  <si>
    <t>Príbovce</t>
  </si>
  <si>
    <t>Rakovo</t>
  </si>
  <si>
    <t>Rakša</t>
  </si>
  <si>
    <t>Ratkovo</t>
  </si>
  <si>
    <t>Rudno</t>
  </si>
  <si>
    <t>Sklabiňa</t>
  </si>
  <si>
    <t>Sklabinský Podzámok</t>
  </si>
  <si>
    <t>Sklené</t>
  </si>
  <si>
    <t>Slovany</t>
  </si>
  <si>
    <t>Slovenské Pravno</t>
  </si>
  <si>
    <t>Socovce</t>
  </si>
  <si>
    <t>Sučany</t>
  </si>
  <si>
    <t>Šútovo</t>
  </si>
  <si>
    <t>Trebostovo</t>
  </si>
  <si>
    <t>Trnovo</t>
  </si>
  <si>
    <t>Turany</t>
  </si>
  <si>
    <t>Turček</t>
  </si>
  <si>
    <t>Turčianska Štiavnička</t>
  </si>
  <si>
    <t>Turčianske Jaseno</t>
  </si>
  <si>
    <t>Turčianske Kľačany</t>
  </si>
  <si>
    <t>Turčianske Teplice</t>
  </si>
  <si>
    <t>Turčiansky Ďur</t>
  </si>
  <si>
    <t>Turčiansky Michal</t>
  </si>
  <si>
    <t>Turčiansky Peter</t>
  </si>
  <si>
    <t>Valča</t>
  </si>
  <si>
    <t>Valentová</t>
  </si>
  <si>
    <t>Veľký Čepčín</t>
  </si>
  <si>
    <t>Vrícko</t>
  </si>
  <si>
    <t>Vrútky</t>
  </si>
  <si>
    <t>Záborie</t>
  </si>
  <si>
    <t>Zaháj</t>
  </si>
  <si>
    <t>Žabokreky</t>
  </si>
  <si>
    <t>kult.mikroorg. pri 22°C</t>
  </si>
  <si>
    <t>kult.mikroorg. pri 36°C</t>
  </si>
  <si>
    <r>
      <t>[°</t>
    </r>
    <r>
      <rPr>
        <b/>
        <sz val="9.9"/>
        <color theme="1"/>
        <rFont val="Times New Roman"/>
        <family val="1"/>
        <charset val="238"/>
      </rPr>
      <t>N</t>
    </r>
    <r>
      <rPr>
        <b/>
        <sz val="11"/>
        <color theme="1"/>
        <rFont val="Times New Roman"/>
        <family val="1"/>
        <charset val="238"/>
      </rPr>
      <t>]</t>
    </r>
  </si>
  <si>
    <t xml:space="preserve">escherichia coli      </t>
  </si>
  <si>
    <t>Martinské Hole</t>
  </si>
  <si>
    <t>Rieka</t>
  </si>
  <si>
    <t>Vláknité baktérie</t>
  </si>
  <si>
    <t>mikromycéty</t>
  </si>
  <si>
    <t>1.1.2025 - 31.12.2025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</si>
</sst>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.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1" fillId="0" borderId="13" xfId="0" applyFont="1" applyBorder="1"/>
    <xf numFmtId="2" fontId="1" fillId="0" borderId="14" xfId="0" applyNumberFormat="1" applyFont="1" applyFill="1" applyBorder="1" applyAlignment="1">
      <alignment horizontal="right" vertical="center"/>
    </xf>
    <xf numFmtId="2" fontId="1" fillId="0" borderId="3" xfId="0" applyNumberFormat="1" applyFont="1" applyFill="1" applyBorder="1" applyAlignment="1">
      <alignment horizontal="right" vertical="center"/>
    </xf>
    <xf numFmtId="164" fontId="1" fillId="0" borderId="3" xfId="0" applyNumberFormat="1" applyFont="1" applyFill="1" applyBorder="1" applyAlignment="1">
      <alignment horizontal="right" vertical="center"/>
    </xf>
    <xf numFmtId="2" fontId="1" fillId="0" borderId="15" xfId="0" applyNumberFormat="1" applyFont="1" applyFill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" fontId="1" fillId="0" borderId="4" xfId="0" applyNumberFormat="1" applyFont="1" applyBorder="1" applyAlignment="1">
      <alignment horizontal="right" vertical="center"/>
    </xf>
    <xf numFmtId="0" fontId="1" fillId="0" borderId="16" xfId="0" applyFont="1" applyBorder="1"/>
    <xf numFmtId="2" fontId="1" fillId="0" borderId="17" xfId="0" applyNumberFormat="1" applyFont="1" applyFill="1" applyBorder="1" applyAlignment="1">
      <alignment horizontal="right" vertical="center"/>
    </xf>
    <xf numFmtId="164" fontId="1" fillId="0" borderId="15" xfId="0" applyNumberFormat="1" applyFont="1" applyFill="1" applyBorder="1" applyAlignment="1">
      <alignment horizontal="right" vertical="center"/>
    </xf>
    <xf numFmtId="2" fontId="1" fillId="0" borderId="15" xfId="0" applyNumberFormat="1" applyFont="1" applyBorder="1" applyAlignment="1">
      <alignment horizontal="right" vertical="center"/>
    </xf>
    <xf numFmtId="1" fontId="1" fillId="0" borderId="15" xfId="0" applyNumberFormat="1" applyFont="1" applyBorder="1" applyAlignment="1">
      <alignment horizontal="right" vertical="center"/>
    </xf>
    <xf numFmtId="1" fontId="1" fillId="0" borderId="18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9" xfId="0" applyFont="1" applyBorder="1"/>
    <xf numFmtId="2" fontId="1" fillId="0" borderId="19" xfId="0" applyNumberFormat="1" applyFont="1" applyFill="1" applyBorder="1" applyAlignment="1">
      <alignment horizontal="right" vertical="center"/>
    </xf>
    <xf numFmtId="2" fontId="1" fillId="0" borderId="11" xfId="0" applyNumberFormat="1" applyFont="1" applyFill="1" applyBorder="1" applyAlignment="1">
      <alignment horizontal="right" vertical="center"/>
    </xf>
    <xf numFmtId="164" fontId="1" fillId="0" borderId="11" xfId="0" applyNumberFormat="1" applyFont="1" applyFill="1" applyBorder="1" applyAlignment="1">
      <alignment horizontal="right" vertical="center"/>
    </xf>
    <xf numFmtId="2" fontId="1" fillId="0" borderId="11" xfId="0" applyNumberFormat="1" applyFont="1" applyBorder="1" applyAlignment="1">
      <alignment horizontal="right" vertical="center"/>
    </xf>
    <xf numFmtId="1" fontId="1" fillId="0" borderId="11" xfId="0" applyNumberFormat="1" applyFont="1" applyBorder="1" applyAlignment="1">
      <alignment horizontal="right" vertical="center"/>
    </xf>
    <xf numFmtId="1" fontId="1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abSelected="1"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V83" sqref="V83"/>
    </sheetView>
  </sheetViews>
  <sheetFormatPr defaultRowHeight="15" x14ac:dyDescent="0.25"/>
  <cols>
    <col min="1" max="1" width="21.28515625" style="1" customWidth="1"/>
    <col min="2" max="2" width="12.140625" style="1" customWidth="1"/>
    <col min="3" max="3" width="10.7109375" style="1" customWidth="1"/>
    <col min="4" max="11" width="9.140625" style="1"/>
    <col min="12" max="12" width="10" style="1" customWidth="1"/>
    <col min="13" max="13" width="10.85546875" style="1" customWidth="1"/>
    <col min="14" max="14" width="12.28515625" style="1" customWidth="1"/>
    <col min="15" max="15" width="15.42578125" style="1" customWidth="1"/>
    <col min="16" max="16" width="14.7109375" style="1" customWidth="1"/>
    <col min="17" max="17" width="11.42578125" style="1" customWidth="1"/>
    <col min="18" max="18" width="9.140625" style="1"/>
    <col min="19" max="19" width="13.140625" style="1" customWidth="1"/>
    <col min="20" max="20" width="11.140625" style="1" customWidth="1"/>
    <col min="21" max="21" width="10.5703125" style="1" customWidth="1"/>
    <col min="22" max="22" width="11.42578125" style="1" customWidth="1"/>
    <col min="23" max="23" width="9.140625" style="1"/>
    <col min="24" max="24" width="11.7109375" style="1" customWidth="1"/>
    <col min="25" max="16384" width="9.140625" style="1"/>
  </cols>
  <sheetData>
    <row r="1" spans="1:24" ht="18.75" x14ac:dyDescent="0.25">
      <c r="B1" s="41" t="s">
        <v>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x14ac:dyDescent="0.25">
      <c r="A2" s="40" t="s">
        <v>0</v>
      </c>
      <c r="B2" s="42" t="s">
        <v>114</v>
      </c>
      <c r="C2" s="42"/>
    </row>
    <row r="3" spans="1:24" ht="15.75" thickBot="1" x14ac:dyDescent="0.3"/>
    <row r="4" spans="1:24" ht="28.5" x14ac:dyDescent="0.25">
      <c r="A4" s="2" t="s">
        <v>4</v>
      </c>
      <c r="B4" s="3" t="s">
        <v>5</v>
      </c>
      <c r="C4" s="4" t="s">
        <v>6</v>
      </c>
      <c r="D4" s="4" t="s">
        <v>7</v>
      </c>
      <c r="E4" s="4" t="s">
        <v>8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14</v>
      </c>
      <c r="L4" s="4" t="s">
        <v>13</v>
      </c>
      <c r="M4" s="4" t="s">
        <v>15</v>
      </c>
      <c r="N4" s="4" t="s">
        <v>16</v>
      </c>
      <c r="O4" s="4" t="s">
        <v>106</v>
      </c>
      <c r="P4" s="4" t="s">
        <v>107</v>
      </c>
      <c r="Q4" s="4" t="s">
        <v>17</v>
      </c>
      <c r="R4" s="4" t="s">
        <v>112</v>
      </c>
      <c r="S4" s="4" t="s">
        <v>113</v>
      </c>
      <c r="T4" s="4" t="s">
        <v>18</v>
      </c>
      <c r="U4" s="4" t="s">
        <v>19</v>
      </c>
      <c r="V4" s="4" t="s">
        <v>20</v>
      </c>
      <c r="W4" s="4" t="s">
        <v>21</v>
      </c>
      <c r="X4" s="5" t="s">
        <v>109</v>
      </c>
    </row>
    <row r="5" spans="1:24" ht="15.75" thickBot="1" x14ac:dyDescent="0.3">
      <c r="A5" s="6" t="s">
        <v>22</v>
      </c>
      <c r="B5" s="7" t="s">
        <v>23</v>
      </c>
      <c r="C5" s="8" t="s">
        <v>23</v>
      </c>
      <c r="D5" s="8" t="s">
        <v>23</v>
      </c>
      <c r="E5" s="8" t="s">
        <v>24</v>
      </c>
      <c r="F5" s="8" t="s">
        <v>108</v>
      </c>
      <c r="G5" s="8" t="s">
        <v>23</v>
      </c>
      <c r="H5" s="8" t="s">
        <v>23</v>
      </c>
      <c r="I5" s="8" t="s">
        <v>25</v>
      </c>
      <c r="J5" s="8" t="s">
        <v>23</v>
      </c>
      <c r="K5" s="8" t="s">
        <v>23</v>
      </c>
      <c r="L5" s="8" t="s">
        <v>23</v>
      </c>
      <c r="M5" s="8" t="s">
        <v>26</v>
      </c>
      <c r="N5" s="8" t="s">
        <v>26</v>
      </c>
      <c r="O5" s="8" t="s">
        <v>27</v>
      </c>
      <c r="P5" s="8" t="s">
        <v>27</v>
      </c>
      <c r="Q5" s="8" t="s">
        <v>28</v>
      </c>
      <c r="R5" s="8" t="s">
        <v>28</v>
      </c>
      <c r="S5" s="8" t="s">
        <v>28</v>
      </c>
      <c r="T5" s="8" t="s">
        <v>28</v>
      </c>
      <c r="U5" s="8" t="s">
        <v>28</v>
      </c>
      <c r="V5" s="8" t="s">
        <v>29</v>
      </c>
      <c r="W5" s="8" t="s">
        <v>30</v>
      </c>
      <c r="X5" s="9" t="s">
        <v>2</v>
      </c>
    </row>
    <row r="6" spans="1:24" x14ac:dyDescent="0.25">
      <c r="A6" s="10" t="s">
        <v>31</v>
      </c>
      <c r="B6" s="11"/>
      <c r="C6" s="12"/>
      <c r="D6" s="12">
        <v>30</v>
      </c>
      <c r="E6" s="12">
        <v>1.1000000000000001</v>
      </c>
      <c r="F6" s="12"/>
      <c r="G6" s="12">
        <v>10</v>
      </c>
      <c r="H6" s="12"/>
      <c r="I6" s="12">
        <v>6.5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3"/>
    </row>
    <row r="7" spans="1:24" ht="15.75" thickBot="1" x14ac:dyDescent="0.3">
      <c r="A7" s="14" t="s">
        <v>32</v>
      </c>
      <c r="B7" s="15">
        <v>250</v>
      </c>
      <c r="C7" s="16">
        <v>1.5</v>
      </c>
      <c r="D7" s="16"/>
      <c r="E7" s="16">
        <v>5</v>
      </c>
      <c r="F7" s="16"/>
      <c r="G7" s="16">
        <v>125</v>
      </c>
      <c r="H7" s="16">
        <v>200</v>
      </c>
      <c r="I7" s="16">
        <v>9.5</v>
      </c>
      <c r="J7" s="16">
        <v>0.2</v>
      </c>
      <c r="K7" s="16">
        <v>0.5</v>
      </c>
      <c r="L7" s="16">
        <v>50</v>
      </c>
      <c r="M7" s="16">
        <v>0</v>
      </c>
      <c r="N7" s="16">
        <v>0</v>
      </c>
      <c r="O7" s="16">
        <v>200</v>
      </c>
      <c r="P7" s="16">
        <v>50</v>
      </c>
      <c r="Q7" s="16"/>
      <c r="R7" s="16">
        <v>0</v>
      </c>
      <c r="S7" s="16">
        <v>0</v>
      </c>
      <c r="T7" s="16">
        <v>0</v>
      </c>
      <c r="U7" s="16">
        <v>30</v>
      </c>
      <c r="V7" s="16">
        <v>10</v>
      </c>
      <c r="W7" s="16">
        <v>50</v>
      </c>
      <c r="X7" s="17">
        <v>0</v>
      </c>
    </row>
    <row r="8" spans="1:24" x14ac:dyDescent="0.25">
      <c r="A8" s="18" t="s">
        <v>33</v>
      </c>
      <c r="B8" s="19">
        <v>2.12</v>
      </c>
      <c r="C8" s="20">
        <v>0.05</v>
      </c>
      <c r="D8" s="21">
        <v>52.2</v>
      </c>
      <c r="E8" s="20">
        <v>2.46</v>
      </c>
      <c r="F8" s="22">
        <f>E8*5.6</f>
        <v>13.776</v>
      </c>
      <c r="G8" s="20">
        <v>28.2</v>
      </c>
      <c r="H8" s="20">
        <v>1.34</v>
      </c>
      <c r="I8" s="23">
        <v>7.19</v>
      </c>
      <c r="J8" s="23">
        <v>0.06</v>
      </c>
      <c r="K8" s="23">
        <v>0.05</v>
      </c>
      <c r="L8" s="23">
        <v>3.55</v>
      </c>
      <c r="M8" s="24">
        <v>0</v>
      </c>
      <c r="N8" s="24">
        <v>0</v>
      </c>
      <c r="O8" s="24">
        <v>1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3</v>
      </c>
      <c r="W8" s="24">
        <v>15</v>
      </c>
      <c r="X8" s="25">
        <v>0</v>
      </c>
    </row>
    <row r="9" spans="1:24" x14ac:dyDescent="0.25">
      <c r="A9" s="26" t="s">
        <v>34</v>
      </c>
      <c r="B9" s="27">
        <v>2</v>
      </c>
      <c r="C9" s="22">
        <v>0.05</v>
      </c>
      <c r="D9" s="28">
        <v>74.099999999999994</v>
      </c>
      <c r="E9" s="22">
        <v>2.92</v>
      </c>
      <c r="F9" s="22">
        <f>E9*5.6</f>
        <v>16.352</v>
      </c>
      <c r="G9" s="22">
        <v>26</v>
      </c>
      <c r="H9" s="22">
        <v>1.1200000000000001</v>
      </c>
      <c r="I9" s="29">
        <v>7.57</v>
      </c>
      <c r="J9" s="29">
        <v>4.9999999999999996E-2</v>
      </c>
      <c r="K9" s="29">
        <v>4.9999999999999996E-2</v>
      </c>
      <c r="L9" s="29">
        <v>5.3</v>
      </c>
      <c r="M9" s="30">
        <v>0</v>
      </c>
      <c r="N9" s="30">
        <v>0</v>
      </c>
      <c r="O9" s="30">
        <v>3</v>
      </c>
      <c r="P9" s="30">
        <v>2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3</v>
      </c>
      <c r="W9" s="30">
        <v>15</v>
      </c>
      <c r="X9" s="31">
        <v>0</v>
      </c>
    </row>
    <row r="10" spans="1:24" x14ac:dyDescent="0.25">
      <c r="A10" s="26" t="s">
        <v>35</v>
      </c>
      <c r="B10" s="27">
        <v>2</v>
      </c>
      <c r="C10" s="22">
        <v>0.05</v>
      </c>
      <c r="D10" s="28">
        <v>55.5</v>
      </c>
      <c r="E10" s="22">
        <v>2.14</v>
      </c>
      <c r="F10" s="22">
        <f t="shared" ref="F10:F75" si="0">E10*5.6</f>
        <v>11.984</v>
      </c>
      <c r="G10" s="22">
        <v>18.3</v>
      </c>
      <c r="H10" s="22">
        <v>1.1499999999999999</v>
      </c>
      <c r="I10" s="29">
        <v>7.75</v>
      </c>
      <c r="J10" s="29">
        <v>0.05</v>
      </c>
      <c r="K10" s="29">
        <v>0.05</v>
      </c>
      <c r="L10" s="29">
        <v>4.51</v>
      </c>
      <c r="M10" s="30">
        <v>0</v>
      </c>
      <c r="N10" s="30">
        <v>0</v>
      </c>
      <c r="O10" s="30">
        <v>2</v>
      </c>
      <c r="P10" s="30">
        <v>1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3</v>
      </c>
      <c r="W10" s="30">
        <v>15</v>
      </c>
      <c r="X10" s="31">
        <v>0</v>
      </c>
    </row>
    <row r="11" spans="1:24" x14ac:dyDescent="0.25">
      <c r="A11" s="26" t="s">
        <v>36</v>
      </c>
      <c r="B11" s="27">
        <v>2</v>
      </c>
      <c r="C11" s="22">
        <v>0.05</v>
      </c>
      <c r="D11" s="28">
        <v>48.8</v>
      </c>
      <c r="E11" s="22">
        <v>2.16</v>
      </c>
      <c r="F11" s="22">
        <f t="shared" si="0"/>
        <v>12.096</v>
      </c>
      <c r="G11" s="22">
        <v>23</v>
      </c>
      <c r="H11" s="22">
        <v>1.18</v>
      </c>
      <c r="I11" s="29">
        <v>7.95</v>
      </c>
      <c r="J11" s="29">
        <v>4.9999999999999996E-2</v>
      </c>
      <c r="K11" s="29">
        <v>4.9999999999999996E-2</v>
      </c>
      <c r="L11" s="29">
        <v>6.95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1</v>
      </c>
      <c r="W11" s="30">
        <v>15</v>
      </c>
      <c r="X11" s="31">
        <v>0</v>
      </c>
    </row>
    <row r="12" spans="1:24" x14ac:dyDescent="0.25">
      <c r="A12" s="26" t="s">
        <v>37</v>
      </c>
      <c r="B12" s="27">
        <v>4.28</v>
      </c>
      <c r="C12" s="22">
        <v>8.2000000000000003E-2</v>
      </c>
      <c r="D12" s="28">
        <v>52.232999999999997</v>
      </c>
      <c r="E12" s="22">
        <v>2.4329999999999998</v>
      </c>
      <c r="F12" s="22">
        <f t="shared" si="0"/>
        <v>13.624799999999999</v>
      </c>
      <c r="G12" s="22">
        <v>27.466999999999999</v>
      </c>
      <c r="H12" s="22">
        <v>2.0680000000000001</v>
      </c>
      <c r="I12" s="29">
        <v>7.76</v>
      </c>
      <c r="J12" s="29">
        <v>0.05</v>
      </c>
      <c r="K12" s="29">
        <v>0.05</v>
      </c>
      <c r="L12" s="29">
        <v>5.34</v>
      </c>
      <c r="M12" s="30">
        <v>0</v>
      </c>
      <c r="N12" s="30">
        <v>0</v>
      </c>
      <c r="O12" s="30">
        <v>19</v>
      </c>
      <c r="P12" s="30">
        <v>18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1</v>
      </c>
      <c r="W12" s="30">
        <v>15</v>
      </c>
      <c r="X12" s="31">
        <v>0</v>
      </c>
    </row>
    <row r="13" spans="1:24" x14ac:dyDescent="0.25">
      <c r="A13" s="26" t="s">
        <v>38</v>
      </c>
      <c r="B13" s="27">
        <v>2.54</v>
      </c>
      <c r="C13" s="22">
        <v>0.05</v>
      </c>
      <c r="D13" s="28">
        <v>52.75</v>
      </c>
      <c r="E13" s="22">
        <v>2.5350000000000001</v>
      </c>
      <c r="F13" s="22">
        <f t="shared" si="0"/>
        <v>14.196</v>
      </c>
      <c r="G13" s="22">
        <v>29.55</v>
      </c>
      <c r="H13" s="22">
        <v>1.44</v>
      </c>
      <c r="I13" s="29">
        <v>7.87</v>
      </c>
      <c r="J13" s="29">
        <v>0.05</v>
      </c>
      <c r="K13" s="29">
        <v>0.05</v>
      </c>
      <c r="L13" s="29">
        <v>8.85</v>
      </c>
      <c r="M13" s="30">
        <v>0</v>
      </c>
      <c r="N13" s="30">
        <v>0</v>
      </c>
      <c r="O13" s="30">
        <v>2</v>
      </c>
      <c r="P13" s="30">
        <v>1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1</v>
      </c>
      <c r="W13" s="30">
        <v>15</v>
      </c>
      <c r="X13" s="31">
        <v>0</v>
      </c>
    </row>
    <row r="14" spans="1:24" x14ac:dyDescent="0.25">
      <c r="A14" s="26" t="s">
        <v>39</v>
      </c>
      <c r="B14" s="27">
        <v>4.28</v>
      </c>
      <c r="C14" s="22">
        <v>8.2000000000000003E-2</v>
      </c>
      <c r="D14" s="28">
        <v>52.232999999999997</v>
      </c>
      <c r="E14" s="22">
        <v>2.4329999999999998</v>
      </c>
      <c r="F14" s="22">
        <f t="shared" si="0"/>
        <v>13.624799999999999</v>
      </c>
      <c r="G14" s="22">
        <v>27.466999999999999</v>
      </c>
      <c r="H14" s="22">
        <v>2.0680000000000001</v>
      </c>
      <c r="I14" s="29">
        <v>7.68</v>
      </c>
      <c r="J14" s="29">
        <v>0.05</v>
      </c>
      <c r="K14" s="29">
        <v>0.05</v>
      </c>
      <c r="L14" s="29">
        <v>5.61</v>
      </c>
      <c r="M14" s="30">
        <v>0</v>
      </c>
      <c r="N14" s="30">
        <v>0</v>
      </c>
      <c r="O14" s="30">
        <v>0</v>
      </c>
      <c r="P14" s="30">
        <v>2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1</v>
      </c>
      <c r="W14" s="30">
        <v>15</v>
      </c>
      <c r="X14" s="31">
        <v>0</v>
      </c>
    </row>
    <row r="15" spans="1:24" x14ac:dyDescent="0.25">
      <c r="A15" s="26" t="s">
        <v>40</v>
      </c>
      <c r="B15" s="27">
        <v>2.0499999999999998</v>
      </c>
      <c r="C15" s="22">
        <v>0.05</v>
      </c>
      <c r="D15" s="28">
        <v>88.9</v>
      </c>
      <c r="E15" s="22">
        <v>2.5299999999999998</v>
      </c>
      <c r="F15" s="22">
        <f t="shared" si="0"/>
        <v>14.167999999999997</v>
      </c>
      <c r="G15" s="22">
        <v>7.63</v>
      </c>
      <c r="H15" s="22">
        <v>1.6</v>
      </c>
      <c r="I15" s="29">
        <v>7.72</v>
      </c>
      <c r="J15" s="29">
        <v>4.9999999999999996E-2</v>
      </c>
      <c r="K15" s="29">
        <v>4.9999999999999996E-2</v>
      </c>
      <c r="L15" s="29">
        <v>2.93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2</v>
      </c>
      <c r="W15" s="30">
        <v>15</v>
      </c>
      <c r="X15" s="31">
        <v>0</v>
      </c>
    </row>
    <row r="16" spans="1:24" x14ac:dyDescent="0.25">
      <c r="A16" s="26" t="s">
        <v>41</v>
      </c>
      <c r="B16" s="27">
        <v>2.17</v>
      </c>
      <c r="C16" s="22">
        <v>0.05</v>
      </c>
      <c r="D16" s="28">
        <v>99</v>
      </c>
      <c r="E16" s="22">
        <v>3.52</v>
      </c>
      <c r="F16" s="22">
        <f t="shared" si="0"/>
        <v>19.712</v>
      </c>
      <c r="G16" s="22">
        <v>25.6</v>
      </c>
      <c r="H16" s="22">
        <v>1.52</v>
      </c>
      <c r="I16" s="29">
        <v>7.46</v>
      </c>
      <c r="J16" s="29">
        <v>0.05</v>
      </c>
      <c r="K16" s="29">
        <v>0.05</v>
      </c>
      <c r="L16" s="29">
        <v>3.68</v>
      </c>
      <c r="M16" s="30">
        <v>0</v>
      </c>
      <c r="N16" s="30">
        <v>0</v>
      </c>
      <c r="O16" s="30">
        <v>3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1</v>
      </c>
      <c r="W16" s="30">
        <v>15</v>
      </c>
      <c r="X16" s="31">
        <v>0</v>
      </c>
    </row>
    <row r="17" spans="1:24" x14ac:dyDescent="0.25">
      <c r="A17" s="26" t="s">
        <v>42</v>
      </c>
      <c r="B17" s="27">
        <v>2</v>
      </c>
      <c r="C17" s="22">
        <v>0.05</v>
      </c>
      <c r="D17" s="28">
        <v>5.81</v>
      </c>
      <c r="E17" s="22">
        <v>0.21</v>
      </c>
      <c r="F17" s="22">
        <f t="shared" si="0"/>
        <v>1.1759999999999999</v>
      </c>
      <c r="G17" s="22">
        <v>1.68</v>
      </c>
      <c r="H17" s="22">
        <v>3.8</v>
      </c>
      <c r="I17" s="29">
        <v>7.22</v>
      </c>
      <c r="J17" s="29">
        <v>0.09</v>
      </c>
      <c r="K17" s="29">
        <v>0.05</v>
      </c>
      <c r="L17" s="29">
        <v>1.99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2</v>
      </c>
      <c r="W17" s="30">
        <v>15</v>
      </c>
      <c r="X17" s="31">
        <v>0</v>
      </c>
    </row>
    <row r="18" spans="1:24" x14ac:dyDescent="0.25">
      <c r="A18" s="26" t="s">
        <v>43</v>
      </c>
      <c r="B18" s="27">
        <v>2</v>
      </c>
      <c r="C18" s="22">
        <v>0.05</v>
      </c>
      <c r="D18" s="28">
        <v>46.95</v>
      </c>
      <c r="E18" s="22">
        <v>2.0949999999999998</v>
      </c>
      <c r="F18" s="22">
        <f t="shared" si="0"/>
        <v>11.731999999999998</v>
      </c>
      <c r="G18" s="22">
        <v>22.450000000000003</v>
      </c>
      <c r="H18" s="22">
        <v>1.04</v>
      </c>
      <c r="I18" s="29">
        <v>7.97</v>
      </c>
      <c r="J18" s="29">
        <v>4.9999999999999996E-2</v>
      </c>
      <c r="K18" s="29">
        <v>4.9999999999999996E-2</v>
      </c>
      <c r="L18" s="29">
        <v>6.57</v>
      </c>
      <c r="M18" s="30">
        <v>0</v>
      </c>
      <c r="N18" s="30">
        <v>0</v>
      </c>
      <c r="O18" s="30">
        <v>60</v>
      </c>
      <c r="P18" s="30">
        <v>40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1</v>
      </c>
      <c r="W18" s="30">
        <v>15</v>
      </c>
      <c r="X18" s="31">
        <v>0</v>
      </c>
    </row>
    <row r="19" spans="1:24" x14ac:dyDescent="0.25">
      <c r="A19" s="26" t="s">
        <v>44</v>
      </c>
      <c r="B19" s="27">
        <v>2.0129999999999999</v>
      </c>
      <c r="C19" s="22">
        <v>0.125</v>
      </c>
      <c r="D19" s="28">
        <v>69.075000000000003</v>
      </c>
      <c r="E19" s="22">
        <v>2.7629999999999999</v>
      </c>
      <c r="F19" s="22">
        <f t="shared" si="0"/>
        <v>15.472799999999998</v>
      </c>
      <c r="G19" s="22">
        <v>25.292000000000002</v>
      </c>
      <c r="H19" s="22">
        <v>1.0369999999999999</v>
      </c>
      <c r="I19" s="29">
        <v>7.47</v>
      </c>
      <c r="J19" s="29">
        <v>0.05</v>
      </c>
      <c r="K19" s="29">
        <v>0.05</v>
      </c>
      <c r="L19" s="29">
        <v>5.52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3</v>
      </c>
      <c r="W19" s="30">
        <v>15</v>
      </c>
      <c r="X19" s="31">
        <v>0</v>
      </c>
    </row>
    <row r="20" spans="1:24" x14ac:dyDescent="0.25">
      <c r="A20" s="26" t="s">
        <v>45</v>
      </c>
      <c r="B20" s="27">
        <v>2.16</v>
      </c>
      <c r="C20" s="22">
        <v>8.3000000000000004E-2</v>
      </c>
      <c r="D20" s="28">
        <v>69.632999999999996</v>
      </c>
      <c r="E20" s="22">
        <v>2.68</v>
      </c>
      <c r="F20" s="22">
        <f t="shared" si="0"/>
        <v>15.007999999999999</v>
      </c>
      <c r="G20" s="22">
        <v>23</v>
      </c>
      <c r="H20" s="22">
        <v>1.073</v>
      </c>
      <c r="I20" s="29">
        <v>7.97</v>
      </c>
      <c r="J20" s="29">
        <v>0.05</v>
      </c>
      <c r="K20" s="29">
        <v>0.05</v>
      </c>
      <c r="L20" s="29">
        <v>6.22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8</v>
      </c>
      <c r="W20" s="30">
        <v>15</v>
      </c>
      <c r="X20" s="31">
        <v>0</v>
      </c>
    </row>
    <row r="21" spans="1:24" x14ac:dyDescent="0.25">
      <c r="A21" s="26" t="s">
        <v>46</v>
      </c>
      <c r="B21" s="27">
        <v>2</v>
      </c>
      <c r="C21" s="22">
        <v>0.05</v>
      </c>
      <c r="D21" s="28">
        <v>45.4</v>
      </c>
      <c r="E21" s="22">
        <v>1.84</v>
      </c>
      <c r="F21" s="22">
        <f t="shared" si="0"/>
        <v>10.304</v>
      </c>
      <c r="G21" s="22">
        <v>17.3</v>
      </c>
      <c r="H21" s="22">
        <v>1</v>
      </c>
      <c r="I21" s="29">
        <v>8</v>
      </c>
      <c r="J21" s="29">
        <v>0.05</v>
      </c>
      <c r="K21" s="29">
        <v>0.05</v>
      </c>
      <c r="L21" s="29">
        <v>6.18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3</v>
      </c>
      <c r="W21" s="30">
        <v>15</v>
      </c>
      <c r="X21" s="31">
        <v>0</v>
      </c>
    </row>
    <row r="22" spans="1:24" x14ac:dyDescent="0.25">
      <c r="A22" s="26" t="s">
        <v>47</v>
      </c>
      <c r="B22" s="27">
        <v>2</v>
      </c>
      <c r="C22" s="22">
        <v>0.05</v>
      </c>
      <c r="D22" s="28">
        <v>68.599999999999994</v>
      </c>
      <c r="E22" s="22">
        <v>2</v>
      </c>
      <c r="F22" s="22">
        <f t="shared" si="0"/>
        <v>11.2</v>
      </c>
      <c r="G22" s="22">
        <v>6.98</v>
      </c>
      <c r="H22" s="22">
        <v>1.72</v>
      </c>
      <c r="I22" s="29">
        <v>7.87</v>
      </c>
      <c r="J22" s="29">
        <v>0.05</v>
      </c>
      <c r="K22" s="29">
        <v>0.05</v>
      </c>
      <c r="L22" s="29">
        <v>5.74</v>
      </c>
      <c r="M22" s="30">
        <v>0</v>
      </c>
      <c r="N22" s="30">
        <v>0</v>
      </c>
      <c r="O22" s="30">
        <v>2</v>
      </c>
      <c r="P22" s="30">
        <v>1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2</v>
      </c>
      <c r="W22" s="30">
        <v>15</v>
      </c>
      <c r="X22" s="31">
        <v>0</v>
      </c>
    </row>
    <row r="23" spans="1:24" x14ac:dyDescent="0.25">
      <c r="A23" s="26" t="s">
        <v>48</v>
      </c>
      <c r="B23" s="27">
        <v>2</v>
      </c>
      <c r="C23" s="22">
        <v>0.05</v>
      </c>
      <c r="D23" s="28">
        <v>75.7</v>
      </c>
      <c r="E23" s="22">
        <v>2.94</v>
      </c>
      <c r="F23" s="22">
        <f t="shared" si="0"/>
        <v>16.463999999999999</v>
      </c>
      <c r="G23" s="22">
        <v>25.5</v>
      </c>
      <c r="H23" s="22">
        <v>1</v>
      </c>
      <c r="I23" s="29">
        <v>7.53</v>
      </c>
      <c r="J23" s="29">
        <v>0.05</v>
      </c>
      <c r="K23" s="29">
        <v>0.05</v>
      </c>
      <c r="L23" s="29">
        <v>5.36</v>
      </c>
      <c r="M23" s="30">
        <v>0</v>
      </c>
      <c r="N23" s="30">
        <v>0</v>
      </c>
      <c r="O23" s="30">
        <v>1</v>
      </c>
      <c r="P23" s="30">
        <v>1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5</v>
      </c>
      <c r="W23" s="30">
        <v>15</v>
      </c>
      <c r="X23" s="31">
        <v>0</v>
      </c>
    </row>
    <row r="24" spans="1:24" x14ac:dyDescent="0.25">
      <c r="A24" s="26" t="s">
        <v>49</v>
      </c>
      <c r="B24" s="27">
        <v>2.44</v>
      </c>
      <c r="C24" s="22">
        <v>0.05</v>
      </c>
      <c r="D24" s="28">
        <v>118</v>
      </c>
      <c r="E24" s="22">
        <v>4.4000000000000004</v>
      </c>
      <c r="F24" s="22">
        <f t="shared" si="0"/>
        <v>24.64</v>
      </c>
      <c r="G24" s="22">
        <v>35.299999999999997</v>
      </c>
      <c r="H24" s="22">
        <v>2.0699999999999998</v>
      </c>
      <c r="I24" s="29">
        <v>7.39</v>
      </c>
      <c r="J24" s="29">
        <v>4.9999999999999996E-2</v>
      </c>
      <c r="K24" s="29">
        <v>4.9999999999999996E-2</v>
      </c>
      <c r="L24" s="29">
        <v>3.56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3</v>
      </c>
      <c r="W24" s="30">
        <v>15</v>
      </c>
      <c r="X24" s="31">
        <v>0</v>
      </c>
    </row>
    <row r="25" spans="1:24" x14ac:dyDescent="0.25">
      <c r="A25" s="26" t="s">
        <v>50</v>
      </c>
      <c r="B25" s="27">
        <v>2</v>
      </c>
      <c r="C25" s="22">
        <v>0.13</v>
      </c>
      <c r="D25" s="28">
        <v>44.2</v>
      </c>
      <c r="E25" s="22">
        <v>1.95</v>
      </c>
      <c r="F25" s="22">
        <f t="shared" si="0"/>
        <v>10.92</v>
      </c>
      <c r="G25" s="22">
        <v>18.7</v>
      </c>
      <c r="H25" s="22">
        <v>1</v>
      </c>
      <c r="I25" s="29">
        <v>7.95</v>
      </c>
      <c r="J25" s="29">
        <v>0.05</v>
      </c>
      <c r="K25" s="29">
        <v>0.05</v>
      </c>
      <c r="L25" s="29">
        <v>6.22</v>
      </c>
      <c r="M25" s="30">
        <v>0</v>
      </c>
      <c r="N25" s="30">
        <v>0</v>
      </c>
      <c r="O25" s="30">
        <v>1</v>
      </c>
      <c r="P25" s="30">
        <v>1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1</v>
      </c>
      <c r="W25" s="30">
        <v>15</v>
      </c>
      <c r="X25" s="31">
        <v>0</v>
      </c>
    </row>
    <row r="26" spans="1:24" x14ac:dyDescent="0.25">
      <c r="A26" s="26" t="s">
        <v>51</v>
      </c>
      <c r="B26" s="27">
        <v>2</v>
      </c>
      <c r="C26" s="22">
        <v>0.05</v>
      </c>
      <c r="D26" s="28">
        <v>48.5</v>
      </c>
      <c r="E26" s="22">
        <v>1.8</v>
      </c>
      <c r="F26" s="22">
        <f t="shared" si="0"/>
        <v>10.08</v>
      </c>
      <c r="G26" s="22">
        <v>14.4</v>
      </c>
      <c r="H26" s="22">
        <v>1.004</v>
      </c>
      <c r="I26" s="29">
        <v>8.02</v>
      </c>
      <c r="J26" s="29">
        <v>0.05</v>
      </c>
      <c r="K26" s="29">
        <v>0.05</v>
      </c>
      <c r="L26" s="29">
        <v>6.57</v>
      </c>
      <c r="M26" s="30">
        <v>0</v>
      </c>
      <c r="N26" s="30">
        <v>0</v>
      </c>
      <c r="O26" s="30">
        <v>1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3</v>
      </c>
      <c r="W26" s="30">
        <v>15</v>
      </c>
      <c r="X26" s="31">
        <v>0</v>
      </c>
    </row>
    <row r="27" spans="1:24" x14ac:dyDescent="0.25">
      <c r="A27" s="26" t="s">
        <v>52</v>
      </c>
      <c r="B27" s="27">
        <v>2.004</v>
      </c>
      <c r="C27" s="22">
        <v>0.05</v>
      </c>
      <c r="D27" s="28">
        <v>67.84</v>
      </c>
      <c r="E27" s="22">
        <v>2.23</v>
      </c>
      <c r="F27" s="22">
        <f t="shared" si="0"/>
        <v>12.488</v>
      </c>
      <c r="G27" s="22">
        <v>13.1</v>
      </c>
      <c r="H27" s="22">
        <v>1.83</v>
      </c>
      <c r="I27" s="29">
        <v>7.64</v>
      </c>
      <c r="J27" s="29">
        <v>0.05</v>
      </c>
      <c r="K27" s="29">
        <v>0.05</v>
      </c>
      <c r="L27" s="29">
        <v>4.5199999999999996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3</v>
      </c>
      <c r="W27" s="30">
        <v>15</v>
      </c>
      <c r="X27" s="31">
        <v>0</v>
      </c>
    </row>
    <row r="28" spans="1:24" x14ac:dyDescent="0.25">
      <c r="A28" s="26" t="s">
        <v>53</v>
      </c>
      <c r="B28" s="27">
        <v>2.83</v>
      </c>
      <c r="C28" s="22">
        <v>0.05</v>
      </c>
      <c r="D28" s="28">
        <v>54.4</v>
      </c>
      <c r="E28" s="22">
        <v>2.5299999999999998</v>
      </c>
      <c r="F28" s="22">
        <f t="shared" si="0"/>
        <v>14.167999999999997</v>
      </c>
      <c r="G28" s="22">
        <v>28.5</v>
      </c>
      <c r="H28" s="22">
        <v>1.48</v>
      </c>
      <c r="I28" s="29">
        <v>7.83</v>
      </c>
      <c r="J28" s="29">
        <v>0.05</v>
      </c>
      <c r="K28" s="29">
        <v>0.05</v>
      </c>
      <c r="L28" s="29">
        <v>9.23</v>
      </c>
      <c r="M28" s="30">
        <v>0</v>
      </c>
      <c r="N28" s="30">
        <v>0</v>
      </c>
      <c r="O28" s="30">
        <v>2</v>
      </c>
      <c r="P28" s="30">
        <v>5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2</v>
      </c>
      <c r="W28" s="30">
        <v>15</v>
      </c>
      <c r="X28" s="31">
        <v>0</v>
      </c>
    </row>
    <row r="29" spans="1:24" x14ac:dyDescent="0.25">
      <c r="A29" s="26" t="s">
        <v>54</v>
      </c>
      <c r="B29" s="27">
        <v>2.21</v>
      </c>
      <c r="C29" s="22">
        <v>0.05</v>
      </c>
      <c r="D29" s="28">
        <v>82.2</v>
      </c>
      <c r="E29" s="22">
        <v>3.1</v>
      </c>
      <c r="F29" s="22">
        <f t="shared" si="0"/>
        <v>17.36</v>
      </c>
      <c r="G29" s="22">
        <v>25.6</v>
      </c>
      <c r="H29" s="22">
        <v>1.39</v>
      </c>
      <c r="I29" s="29">
        <v>7.44</v>
      </c>
      <c r="J29" s="29">
        <v>0.05</v>
      </c>
      <c r="K29" s="29">
        <v>0.05</v>
      </c>
      <c r="L29" s="29">
        <v>3.56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4</v>
      </c>
      <c r="W29" s="30">
        <v>15</v>
      </c>
      <c r="X29" s="31">
        <v>0</v>
      </c>
    </row>
    <row r="30" spans="1:24" x14ac:dyDescent="0.25">
      <c r="A30" s="26" t="s">
        <v>55</v>
      </c>
      <c r="B30" s="27">
        <v>4.28</v>
      </c>
      <c r="C30" s="22">
        <v>8.2000000000000003E-2</v>
      </c>
      <c r="D30" s="28">
        <v>52.232999999999997</v>
      </c>
      <c r="E30" s="22">
        <v>2.4329999999999998</v>
      </c>
      <c r="F30" s="22">
        <f t="shared" si="0"/>
        <v>13.624799999999999</v>
      </c>
      <c r="G30" s="22">
        <v>27.466999999999999</v>
      </c>
      <c r="H30" s="22">
        <v>2.0680000000000001</v>
      </c>
      <c r="I30" s="29">
        <v>7.67</v>
      </c>
      <c r="J30" s="29">
        <v>0.05</v>
      </c>
      <c r="K30" s="29">
        <v>0.05</v>
      </c>
      <c r="L30" s="29">
        <v>5.29</v>
      </c>
      <c r="M30" s="30">
        <v>0</v>
      </c>
      <c r="N30" s="30">
        <v>0</v>
      </c>
      <c r="O30" s="30">
        <v>1</v>
      </c>
      <c r="P30" s="30">
        <v>1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3</v>
      </c>
      <c r="W30" s="30">
        <v>15</v>
      </c>
      <c r="X30" s="31">
        <v>0</v>
      </c>
    </row>
    <row r="31" spans="1:24" x14ac:dyDescent="0.25">
      <c r="A31" s="26" t="s">
        <v>56</v>
      </c>
      <c r="B31" s="27">
        <v>2</v>
      </c>
      <c r="C31" s="22">
        <v>0.2</v>
      </c>
      <c r="D31" s="28">
        <v>111</v>
      </c>
      <c r="E31" s="22">
        <v>4.1500000000000004</v>
      </c>
      <c r="F31" s="22">
        <f t="shared" si="0"/>
        <v>23.240000000000002</v>
      </c>
      <c r="G31" s="22">
        <v>33.6</v>
      </c>
      <c r="H31" s="22">
        <v>1.91</v>
      </c>
      <c r="I31" s="29">
        <v>7.18</v>
      </c>
      <c r="J31" s="29">
        <v>0.05</v>
      </c>
      <c r="K31" s="29">
        <v>0.05</v>
      </c>
      <c r="L31" s="29">
        <v>3.28</v>
      </c>
      <c r="M31" s="30">
        <v>0</v>
      </c>
      <c r="N31" s="30">
        <v>0</v>
      </c>
      <c r="O31" s="30">
        <v>0</v>
      </c>
      <c r="P31" s="30">
        <v>2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3</v>
      </c>
      <c r="W31" s="30">
        <v>15</v>
      </c>
      <c r="X31" s="31">
        <v>0</v>
      </c>
    </row>
    <row r="32" spans="1:24" x14ac:dyDescent="0.25">
      <c r="A32" s="26" t="s">
        <v>57</v>
      </c>
      <c r="B32" s="27">
        <v>2</v>
      </c>
      <c r="C32" s="22">
        <v>0.13</v>
      </c>
      <c r="D32" s="28">
        <v>46.317</v>
      </c>
      <c r="E32" s="22">
        <v>2.1019999999999999</v>
      </c>
      <c r="F32" s="22">
        <f t="shared" si="0"/>
        <v>11.771199999999999</v>
      </c>
      <c r="G32" s="22">
        <v>23.05</v>
      </c>
      <c r="H32" s="22">
        <v>1</v>
      </c>
      <c r="I32" s="29">
        <v>7.96</v>
      </c>
      <c r="J32" s="29">
        <v>0.05</v>
      </c>
      <c r="K32" s="29">
        <v>0.05</v>
      </c>
      <c r="L32" s="29">
        <v>6.85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1</v>
      </c>
      <c r="W32" s="30">
        <v>15</v>
      </c>
      <c r="X32" s="31">
        <v>0</v>
      </c>
    </row>
    <row r="33" spans="1:24" x14ac:dyDescent="0.25">
      <c r="A33" s="26" t="s">
        <v>58</v>
      </c>
      <c r="B33" s="27">
        <v>6.04</v>
      </c>
      <c r="C33" s="22">
        <v>0.05</v>
      </c>
      <c r="D33" s="28">
        <v>53</v>
      </c>
      <c r="E33" s="22">
        <v>2.4</v>
      </c>
      <c r="F33" s="22">
        <f t="shared" si="0"/>
        <v>13.44</v>
      </c>
      <c r="G33" s="22">
        <v>26.3</v>
      </c>
      <c r="H33" s="22">
        <v>3.05</v>
      </c>
      <c r="I33" s="29">
        <v>7.69</v>
      </c>
      <c r="J33" s="29">
        <v>4.9999999999999996E-2</v>
      </c>
      <c r="K33" s="29">
        <v>4.9999999999999996E-2</v>
      </c>
      <c r="L33" s="29">
        <v>5.61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3</v>
      </c>
      <c r="W33" s="30">
        <v>15</v>
      </c>
      <c r="X33" s="31">
        <v>0</v>
      </c>
    </row>
    <row r="34" spans="1:24" x14ac:dyDescent="0.25">
      <c r="A34" s="26" t="s">
        <v>59</v>
      </c>
      <c r="B34" s="27">
        <v>2.6</v>
      </c>
      <c r="C34" s="22">
        <v>0.42</v>
      </c>
      <c r="D34" s="28">
        <v>86.4</v>
      </c>
      <c r="E34" s="22">
        <v>2.41</v>
      </c>
      <c r="F34" s="22">
        <f t="shared" si="0"/>
        <v>13.496</v>
      </c>
      <c r="G34" s="22">
        <v>6.09</v>
      </c>
      <c r="H34" s="22">
        <v>1.86</v>
      </c>
      <c r="I34" s="29">
        <v>7.72</v>
      </c>
      <c r="J34" s="29">
        <v>7.0000000000000007E-2</v>
      </c>
      <c r="K34" s="29">
        <v>0.05</v>
      </c>
      <c r="L34" s="29">
        <v>2.33</v>
      </c>
      <c r="M34" s="30">
        <v>0</v>
      </c>
      <c r="N34" s="30">
        <v>0</v>
      </c>
      <c r="O34" s="30">
        <v>6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2</v>
      </c>
      <c r="W34" s="30">
        <v>15</v>
      </c>
      <c r="X34" s="31">
        <v>0</v>
      </c>
    </row>
    <row r="35" spans="1:24" x14ac:dyDescent="0.25">
      <c r="A35" s="26" t="s">
        <v>60</v>
      </c>
      <c r="B35" s="27">
        <v>2</v>
      </c>
      <c r="C35" s="22">
        <v>0.05</v>
      </c>
      <c r="D35" s="28">
        <v>75.400000000000006</v>
      </c>
      <c r="E35" s="22">
        <v>2.92</v>
      </c>
      <c r="F35" s="22">
        <f t="shared" si="0"/>
        <v>16.352</v>
      </c>
      <c r="G35" s="22">
        <v>25.3</v>
      </c>
      <c r="H35" s="22">
        <v>1.05</v>
      </c>
      <c r="I35" s="29">
        <v>7.5</v>
      </c>
      <c r="J35" s="29">
        <v>0.05</v>
      </c>
      <c r="K35" s="29">
        <v>0.05</v>
      </c>
      <c r="L35" s="29">
        <v>5.6</v>
      </c>
      <c r="M35" s="30">
        <v>0</v>
      </c>
      <c r="N35" s="30">
        <v>0</v>
      </c>
      <c r="O35" s="30">
        <v>6</v>
      </c>
      <c r="P35" s="30">
        <v>3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4</v>
      </c>
      <c r="W35" s="30">
        <v>15</v>
      </c>
      <c r="X35" s="31">
        <v>0</v>
      </c>
    </row>
    <row r="36" spans="1:24" x14ac:dyDescent="0.25">
      <c r="A36" s="26" t="s">
        <v>61</v>
      </c>
      <c r="B36" s="27">
        <v>2</v>
      </c>
      <c r="C36" s="22">
        <v>5.000000000000001E-2</v>
      </c>
      <c r="D36" s="28">
        <v>57.6</v>
      </c>
      <c r="E36" s="22">
        <v>2.41</v>
      </c>
      <c r="F36" s="22">
        <f t="shared" si="0"/>
        <v>13.496</v>
      </c>
      <c r="G36" s="22">
        <v>23.7</v>
      </c>
      <c r="H36" s="22">
        <v>1</v>
      </c>
      <c r="I36" s="29">
        <v>7.64</v>
      </c>
      <c r="J36" s="29">
        <v>4.9999999999999996E-2</v>
      </c>
      <c r="K36" s="29">
        <v>4.9999999999999996E-2</v>
      </c>
      <c r="L36" s="29">
        <v>6.21</v>
      </c>
      <c r="M36" s="30">
        <v>0</v>
      </c>
      <c r="N36" s="30">
        <v>0</v>
      </c>
      <c r="O36" s="30">
        <v>2</v>
      </c>
      <c r="P36" s="30">
        <v>1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3</v>
      </c>
      <c r="W36" s="30">
        <v>15</v>
      </c>
      <c r="X36" s="31">
        <v>0</v>
      </c>
    </row>
    <row r="37" spans="1:24" x14ac:dyDescent="0.25">
      <c r="A37" s="26" t="s">
        <v>62</v>
      </c>
      <c r="B37" s="27">
        <v>2</v>
      </c>
      <c r="C37" s="22">
        <v>0.05</v>
      </c>
      <c r="D37" s="28">
        <v>46.4</v>
      </c>
      <c r="E37" s="22">
        <v>2.1019999999999999</v>
      </c>
      <c r="F37" s="22">
        <f t="shared" si="0"/>
        <v>11.771199999999999</v>
      </c>
      <c r="G37" s="22">
        <v>22.7</v>
      </c>
      <c r="H37" s="22">
        <v>1</v>
      </c>
      <c r="I37" s="29">
        <v>8.0299999999999994</v>
      </c>
      <c r="J37" s="29">
        <v>0.06</v>
      </c>
      <c r="K37" s="29">
        <v>0.05</v>
      </c>
      <c r="L37" s="29">
        <v>7.73</v>
      </c>
      <c r="M37" s="30">
        <v>0</v>
      </c>
      <c r="N37" s="30">
        <v>0</v>
      </c>
      <c r="O37" s="30">
        <v>0</v>
      </c>
      <c r="P37" s="30">
        <v>1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1</v>
      </c>
      <c r="W37" s="30">
        <v>15</v>
      </c>
      <c r="X37" s="31">
        <v>0</v>
      </c>
    </row>
    <row r="38" spans="1:24" x14ac:dyDescent="0.25">
      <c r="A38" s="26" t="s">
        <v>63</v>
      </c>
      <c r="B38" s="27">
        <v>13.6</v>
      </c>
      <c r="C38" s="22">
        <v>0.05</v>
      </c>
      <c r="D38" s="28">
        <v>93.7</v>
      </c>
      <c r="E38" s="22">
        <v>3.34</v>
      </c>
      <c r="F38" s="22">
        <f t="shared" si="0"/>
        <v>18.703999999999997</v>
      </c>
      <c r="G38" s="22">
        <v>24.3</v>
      </c>
      <c r="H38" s="22">
        <v>3.62</v>
      </c>
      <c r="I38" s="29">
        <v>7.7</v>
      </c>
      <c r="J38" s="29">
        <v>4.9999999999999996E-2</v>
      </c>
      <c r="K38" s="29">
        <v>0.05</v>
      </c>
      <c r="L38" s="29">
        <v>13.43</v>
      </c>
      <c r="M38" s="30">
        <v>0</v>
      </c>
      <c r="N38" s="30">
        <v>0</v>
      </c>
      <c r="O38" s="30">
        <v>22</v>
      </c>
      <c r="P38" s="30">
        <v>8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3</v>
      </c>
      <c r="W38" s="30">
        <v>15</v>
      </c>
      <c r="X38" s="31">
        <v>0</v>
      </c>
    </row>
    <row r="39" spans="1:24" x14ac:dyDescent="0.25">
      <c r="A39" s="26" t="s">
        <v>64</v>
      </c>
      <c r="B39" s="27">
        <v>2.3959999999999999</v>
      </c>
      <c r="C39" s="22">
        <v>0.11</v>
      </c>
      <c r="D39" s="28">
        <v>51.829000000000001</v>
      </c>
      <c r="E39" s="22">
        <v>2.4729999999999999</v>
      </c>
      <c r="F39" s="22">
        <f t="shared" si="0"/>
        <v>13.848799999999999</v>
      </c>
      <c r="G39" s="22">
        <v>28.614000000000001</v>
      </c>
      <c r="H39" s="22">
        <v>1.1599999999999999</v>
      </c>
      <c r="I39" s="32">
        <v>7.18</v>
      </c>
      <c r="J39" s="32">
        <v>0.05</v>
      </c>
      <c r="K39" s="32">
        <v>0.05</v>
      </c>
      <c r="L39" s="32">
        <v>3.46</v>
      </c>
      <c r="M39" s="32">
        <v>0</v>
      </c>
      <c r="N39" s="32">
        <v>0</v>
      </c>
      <c r="O39" s="32">
        <v>10</v>
      </c>
      <c r="P39" s="32">
        <v>3</v>
      </c>
      <c r="Q39" s="30">
        <v>0</v>
      </c>
      <c r="R39" s="32">
        <v>0</v>
      </c>
      <c r="S39" s="32">
        <v>0</v>
      </c>
      <c r="T39" s="32">
        <v>0</v>
      </c>
      <c r="U39" s="32">
        <v>0</v>
      </c>
      <c r="V39" s="32">
        <v>3</v>
      </c>
      <c r="W39" s="32">
        <v>15</v>
      </c>
      <c r="X39" s="31">
        <v>0</v>
      </c>
    </row>
    <row r="40" spans="1:24" x14ac:dyDescent="0.25">
      <c r="A40" s="26" t="s">
        <v>65</v>
      </c>
      <c r="B40" s="27">
        <v>2</v>
      </c>
      <c r="C40" s="22">
        <v>0.05</v>
      </c>
      <c r="D40" s="28">
        <v>52.9</v>
      </c>
      <c r="E40" s="22">
        <v>1.38</v>
      </c>
      <c r="F40" s="22">
        <f t="shared" si="0"/>
        <v>7.7279999999999989</v>
      </c>
      <c r="G40" s="22">
        <v>1.52</v>
      </c>
      <c r="H40" s="22">
        <v>2.61</v>
      </c>
      <c r="I40" s="29">
        <v>7.41</v>
      </c>
      <c r="J40" s="29">
        <v>0.06</v>
      </c>
      <c r="K40" s="29">
        <v>0.05</v>
      </c>
      <c r="L40" s="29">
        <v>3.87</v>
      </c>
      <c r="M40" s="30">
        <v>0</v>
      </c>
      <c r="N40" s="30">
        <v>0</v>
      </c>
      <c r="O40" s="30">
        <v>1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3</v>
      </c>
      <c r="W40" s="30">
        <v>15</v>
      </c>
      <c r="X40" s="31">
        <v>0</v>
      </c>
    </row>
    <row r="41" spans="1:24" x14ac:dyDescent="0.25">
      <c r="A41" s="26" t="s">
        <v>66</v>
      </c>
      <c r="B41" s="27">
        <v>2.9</v>
      </c>
      <c r="C41" s="22">
        <v>0.05</v>
      </c>
      <c r="D41" s="28">
        <v>52.4</v>
      </c>
      <c r="E41" s="22">
        <v>2.4900000000000002</v>
      </c>
      <c r="F41" s="22">
        <f t="shared" si="0"/>
        <v>13.944000000000001</v>
      </c>
      <c r="G41" s="22">
        <v>28.8</v>
      </c>
      <c r="H41" s="22">
        <v>1.84</v>
      </c>
      <c r="I41" s="29">
        <v>7.85</v>
      </c>
      <c r="J41" s="29">
        <v>0.05</v>
      </c>
      <c r="K41" s="29">
        <v>0.05</v>
      </c>
      <c r="L41" s="29">
        <v>9.2799999999999994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1</v>
      </c>
      <c r="W41" s="30">
        <v>15</v>
      </c>
      <c r="X41" s="31">
        <v>0</v>
      </c>
    </row>
    <row r="42" spans="1:24" x14ac:dyDescent="0.25">
      <c r="A42" s="26" t="s">
        <v>110</v>
      </c>
      <c r="B42" s="27">
        <v>2</v>
      </c>
      <c r="C42" s="22">
        <v>0.05</v>
      </c>
      <c r="D42" s="28">
        <v>16.3</v>
      </c>
      <c r="E42" s="22">
        <v>0.45</v>
      </c>
      <c r="F42" s="22">
        <f>E42*5.6</f>
        <v>2.52</v>
      </c>
      <c r="G42" s="22">
        <v>1.1599999999999999</v>
      </c>
      <c r="H42" s="22">
        <v>3.45</v>
      </c>
      <c r="I42" s="29">
        <v>7.65</v>
      </c>
      <c r="J42" s="29">
        <v>0.09</v>
      </c>
      <c r="K42" s="29">
        <v>0.05</v>
      </c>
      <c r="L42" s="29">
        <v>1.26</v>
      </c>
      <c r="M42" s="30">
        <v>0</v>
      </c>
      <c r="N42" s="30">
        <v>0</v>
      </c>
      <c r="O42" s="30">
        <v>25</v>
      </c>
      <c r="P42" s="30">
        <v>6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3</v>
      </c>
      <c r="W42" s="30">
        <v>15</v>
      </c>
      <c r="X42" s="31">
        <v>0</v>
      </c>
    </row>
    <row r="43" spans="1:24" x14ac:dyDescent="0.25">
      <c r="A43" s="26" t="s">
        <v>1</v>
      </c>
      <c r="B43" s="27">
        <v>2.1</v>
      </c>
      <c r="C43" s="22">
        <v>0.05</v>
      </c>
      <c r="D43" s="28">
        <v>71.2</v>
      </c>
      <c r="E43" s="22">
        <v>2.77</v>
      </c>
      <c r="F43" s="22">
        <f t="shared" si="0"/>
        <v>15.511999999999999</v>
      </c>
      <c r="G43" s="22">
        <v>24.2</v>
      </c>
      <c r="H43" s="22">
        <v>1.2</v>
      </c>
      <c r="I43" s="29">
        <v>7.46</v>
      </c>
      <c r="J43" s="29">
        <v>0.14000000000000001</v>
      </c>
      <c r="K43" s="29">
        <v>4.9999999999999933E-2</v>
      </c>
      <c r="L43" s="29">
        <v>5.03</v>
      </c>
      <c r="M43" s="30">
        <v>0</v>
      </c>
      <c r="N43" s="30">
        <v>0</v>
      </c>
      <c r="O43" s="30">
        <v>1</v>
      </c>
      <c r="P43" s="30">
        <v>1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3</v>
      </c>
      <c r="W43" s="30">
        <v>15</v>
      </c>
      <c r="X43" s="31">
        <v>0</v>
      </c>
    </row>
    <row r="44" spans="1:24" x14ac:dyDescent="0.25">
      <c r="A44" s="26" t="s">
        <v>67</v>
      </c>
      <c r="B44" s="27">
        <v>4.28</v>
      </c>
      <c r="C44" s="22">
        <v>8.2000000000000003E-2</v>
      </c>
      <c r="D44" s="28">
        <v>52.232999999999997</v>
      </c>
      <c r="E44" s="22">
        <v>2.4329999999999998</v>
      </c>
      <c r="F44" s="22">
        <f t="shared" si="0"/>
        <v>13.624799999999999</v>
      </c>
      <c r="G44" s="22">
        <v>27.466999999999999</v>
      </c>
      <c r="H44" s="22">
        <v>2.0680000000000001</v>
      </c>
      <c r="I44" s="29">
        <v>7.6</v>
      </c>
      <c r="J44" s="29">
        <v>0.05</v>
      </c>
      <c r="K44" s="29">
        <v>0.05</v>
      </c>
      <c r="L44" s="29">
        <v>5.24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1</v>
      </c>
      <c r="W44" s="30">
        <v>15</v>
      </c>
      <c r="X44" s="31">
        <v>0</v>
      </c>
    </row>
    <row r="45" spans="1:24" x14ac:dyDescent="0.25">
      <c r="A45" s="26" t="s">
        <v>68</v>
      </c>
      <c r="B45" s="27">
        <v>2</v>
      </c>
      <c r="C45" s="22">
        <v>0.05</v>
      </c>
      <c r="D45" s="28">
        <v>51.2</v>
      </c>
      <c r="E45" s="22">
        <v>2.0699999999999998</v>
      </c>
      <c r="F45" s="22">
        <f t="shared" si="0"/>
        <v>11.591999999999999</v>
      </c>
      <c r="G45" s="22">
        <v>19.3</v>
      </c>
      <c r="H45" s="22">
        <v>1</v>
      </c>
      <c r="I45" s="29">
        <v>8.1199999999999992</v>
      </c>
      <c r="J45" s="29">
        <v>5.000000000000001E-2</v>
      </c>
      <c r="K45" s="29">
        <v>5.000000000000001E-2</v>
      </c>
      <c r="L45" s="29">
        <v>7.6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1</v>
      </c>
      <c r="W45" s="30">
        <v>15</v>
      </c>
      <c r="X45" s="31">
        <v>0</v>
      </c>
    </row>
    <row r="46" spans="1:24" x14ac:dyDescent="0.25">
      <c r="A46" s="26" t="s">
        <v>69</v>
      </c>
      <c r="B46" s="27">
        <v>2</v>
      </c>
      <c r="C46" s="22">
        <v>0.1</v>
      </c>
      <c r="D46" s="28">
        <v>70.8</v>
      </c>
      <c r="E46" s="22">
        <v>2.81</v>
      </c>
      <c r="F46" s="22">
        <f t="shared" si="0"/>
        <v>15.735999999999999</v>
      </c>
      <c r="G46" s="22">
        <v>25.4</v>
      </c>
      <c r="H46" s="22">
        <v>1.1599999999999999</v>
      </c>
      <c r="I46" s="29">
        <v>7.53</v>
      </c>
      <c r="J46" s="29">
        <v>0.05</v>
      </c>
      <c r="K46" s="29">
        <v>4.9999999999999996E-2</v>
      </c>
      <c r="L46" s="29">
        <v>5.27</v>
      </c>
      <c r="M46" s="30">
        <v>0</v>
      </c>
      <c r="N46" s="30">
        <v>0</v>
      </c>
      <c r="O46" s="30">
        <v>19</v>
      </c>
      <c r="P46" s="30">
        <v>15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3</v>
      </c>
      <c r="W46" s="30">
        <v>15</v>
      </c>
      <c r="X46" s="31">
        <v>0</v>
      </c>
    </row>
    <row r="47" spans="1:24" x14ac:dyDescent="0.25">
      <c r="A47" s="26" t="s">
        <v>70</v>
      </c>
      <c r="B47" s="27">
        <v>5.0149999999999997</v>
      </c>
      <c r="C47" s="22">
        <v>0.3</v>
      </c>
      <c r="D47" s="28">
        <v>74.25</v>
      </c>
      <c r="E47" s="22">
        <v>2.99</v>
      </c>
      <c r="F47" s="22">
        <f t="shared" si="0"/>
        <v>16.744</v>
      </c>
      <c r="G47" s="22">
        <v>27.6</v>
      </c>
      <c r="H47" s="22">
        <v>7.6149999999999993</v>
      </c>
      <c r="I47" s="29">
        <v>7.56</v>
      </c>
      <c r="J47" s="29">
        <v>0.05</v>
      </c>
      <c r="K47" s="29">
        <v>0.05</v>
      </c>
      <c r="L47" s="29">
        <v>5.59</v>
      </c>
      <c r="M47" s="30">
        <v>0</v>
      </c>
      <c r="N47" s="30">
        <v>0</v>
      </c>
      <c r="O47" s="30">
        <v>11</v>
      </c>
      <c r="P47" s="30">
        <v>8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2</v>
      </c>
      <c r="W47" s="30">
        <v>15</v>
      </c>
      <c r="X47" s="31">
        <v>0</v>
      </c>
    </row>
    <row r="48" spans="1:24" x14ac:dyDescent="0.25">
      <c r="A48" s="26" t="s">
        <v>71</v>
      </c>
      <c r="B48" s="27">
        <v>2.3959999999999999</v>
      </c>
      <c r="C48" s="22">
        <v>0.11</v>
      </c>
      <c r="D48" s="28">
        <v>51.829000000000001</v>
      </c>
      <c r="E48" s="22">
        <v>2.4729999999999999</v>
      </c>
      <c r="F48" s="22">
        <f t="shared" si="0"/>
        <v>13.848799999999999</v>
      </c>
      <c r="G48" s="22">
        <v>28.614000000000001</v>
      </c>
      <c r="H48" s="22">
        <v>1.1599999999999999</v>
      </c>
      <c r="I48" s="29">
        <v>7.9</v>
      </c>
      <c r="J48" s="29">
        <v>0.05</v>
      </c>
      <c r="K48" s="29">
        <v>0.05</v>
      </c>
      <c r="L48" s="29">
        <v>9.89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4</v>
      </c>
      <c r="W48" s="30">
        <v>15</v>
      </c>
      <c r="X48" s="31">
        <v>0</v>
      </c>
    </row>
    <row r="49" spans="1:24" x14ac:dyDescent="0.25">
      <c r="A49" s="26" t="s">
        <v>72</v>
      </c>
      <c r="B49" s="27">
        <v>12.649999999999999</v>
      </c>
      <c r="C49" s="22">
        <v>0.255</v>
      </c>
      <c r="D49" s="28">
        <v>92.449999999999989</v>
      </c>
      <c r="E49" s="22">
        <v>3.585</v>
      </c>
      <c r="F49" s="22">
        <f t="shared" si="0"/>
        <v>20.075999999999997</v>
      </c>
      <c r="G49" s="22">
        <v>31.1</v>
      </c>
      <c r="H49" s="22">
        <v>24.5</v>
      </c>
      <c r="I49" s="29">
        <v>7.29</v>
      </c>
      <c r="J49" s="29">
        <v>0.16</v>
      </c>
      <c r="K49" s="29">
        <v>4.9999999999999996E-2</v>
      </c>
      <c r="L49" s="29">
        <v>3.91</v>
      </c>
      <c r="M49" s="30">
        <v>0</v>
      </c>
      <c r="N49" s="30">
        <v>0</v>
      </c>
      <c r="O49" s="30">
        <v>0</v>
      </c>
      <c r="P49" s="30">
        <v>1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5</v>
      </c>
      <c r="W49" s="30">
        <v>15</v>
      </c>
      <c r="X49" s="31">
        <v>0</v>
      </c>
    </row>
    <row r="50" spans="1:24" x14ac:dyDescent="0.25">
      <c r="A50" s="26" t="s">
        <v>73</v>
      </c>
      <c r="B50" s="27">
        <v>2.3319999999999999</v>
      </c>
      <c r="C50" s="22">
        <v>0.16639999999999999</v>
      </c>
      <c r="D50" s="28">
        <v>73.38</v>
      </c>
      <c r="E50" s="22">
        <v>3.1233333333333335</v>
      </c>
      <c r="F50" s="22">
        <f t="shared" si="0"/>
        <v>17.490666666666666</v>
      </c>
      <c r="G50" s="22">
        <v>30.020000000000003</v>
      </c>
      <c r="H50" s="22">
        <v>1.482</v>
      </c>
      <c r="I50" s="29">
        <v>7.78</v>
      </c>
      <c r="J50" s="29">
        <v>5.0625000000000017E-2</v>
      </c>
      <c r="K50" s="29">
        <v>5.0764705882352962E-2</v>
      </c>
      <c r="L50" s="29">
        <v>9.93</v>
      </c>
      <c r="M50" s="30">
        <v>0</v>
      </c>
      <c r="N50" s="30">
        <v>0</v>
      </c>
      <c r="O50" s="30">
        <v>0.88235294117647056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6</v>
      </c>
      <c r="W50" s="30">
        <v>15</v>
      </c>
      <c r="X50" s="31">
        <v>0</v>
      </c>
    </row>
    <row r="51" spans="1:24" x14ac:dyDescent="0.25">
      <c r="A51" s="26" t="s">
        <v>74</v>
      </c>
      <c r="B51" s="27">
        <v>2</v>
      </c>
      <c r="C51" s="22">
        <v>0.115</v>
      </c>
      <c r="D51" s="28">
        <v>69.716999999999999</v>
      </c>
      <c r="E51" s="22">
        <v>2.7829999999999999</v>
      </c>
      <c r="F51" s="22">
        <f t="shared" si="0"/>
        <v>15.584799999999998</v>
      </c>
      <c r="G51" s="22">
        <v>25.332999999999998</v>
      </c>
      <c r="H51" s="22">
        <v>1</v>
      </c>
      <c r="I51" s="29">
        <v>7.51</v>
      </c>
      <c r="J51" s="29">
        <v>0.05</v>
      </c>
      <c r="K51" s="29">
        <v>0.05</v>
      </c>
      <c r="L51" s="29">
        <v>5.31</v>
      </c>
      <c r="M51" s="30">
        <v>0</v>
      </c>
      <c r="N51" s="30">
        <v>0</v>
      </c>
      <c r="O51" s="30">
        <v>0</v>
      </c>
      <c r="P51" s="30">
        <v>1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3</v>
      </c>
      <c r="W51" s="30">
        <v>15</v>
      </c>
      <c r="X51" s="31">
        <v>0</v>
      </c>
    </row>
    <row r="52" spans="1:24" x14ac:dyDescent="0.25">
      <c r="A52" s="26" t="s">
        <v>75</v>
      </c>
      <c r="B52" s="27">
        <v>2</v>
      </c>
      <c r="C52" s="22">
        <v>0.05</v>
      </c>
      <c r="D52" s="28">
        <v>75.400000000000006</v>
      </c>
      <c r="E52" s="22">
        <v>2.92</v>
      </c>
      <c r="F52" s="22">
        <f t="shared" si="0"/>
        <v>16.352</v>
      </c>
      <c r="G52" s="22">
        <v>25.3</v>
      </c>
      <c r="H52" s="22">
        <v>1</v>
      </c>
      <c r="I52" s="29">
        <v>7.46</v>
      </c>
      <c r="J52" s="29">
        <v>0.05</v>
      </c>
      <c r="K52" s="29">
        <v>0.05</v>
      </c>
      <c r="L52" s="29">
        <v>5.1100000000000003</v>
      </c>
      <c r="M52" s="30">
        <v>0</v>
      </c>
      <c r="N52" s="30">
        <v>0</v>
      </c>
      <c r="O52" s="30">
        <v>30</v>
      </c>
      <c r="P52" s="30">
        <v>12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1</v>
      </c>
      <c r="W52" s="30">
        <v>15</v>
      </c>
      <c r="X52" s="31">
        <v>0</v>
      </c>
    </row>
    <row r="53" spans="1:24" x14ac:dyDescent="0.25">
      <c r="A53" s="26" t="s">
        <v>76</v>
      </c>
      <c r="B53" s="27">
        <v>2.11</v>
      </c>
      <c r="C53" s="22">
        <v>0.15</v>
      </c>
      <c r="D53" s="28">
        <v>70.8</v>
      </c>
      <c r="E53" s="22">
        <v>2.72</v>
      </c>
      <c r="F53" s="22">
        <f t="shared" si="0"/>
        <v>15.231999999999999</v>
      </c>
      <c r="G53" s="22">
        <v>23.3</v>
      </c>
      <c r="H53" s="22">
        <v>1.22</v>
      </c>
      <c r="I53" s="29">
        <v>7.64</v>
      </c>
      <c r="J53" s="29">
        <v>0.05</v>
      </c>
      <c r="K53" s="29">
        <v>0.05</v>
      </c>
      <c r="L53" s="29">
        <v>8.19</v>
      </c>
      <c r="M53" s="30">
        <v>0</v>
      </c>
      <c r="N53" s="30">
        <v>0</v>
      </c>
      <c r="O53" s="30">
        <v>0</v>
      </c>
      <c r="P53" s="30">
        <v>4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2</v>
      </c>
      <c r="W53" s="30">
        <v>15</v>
      </c>
      <c r="X53" s="31">
        <v>0</v>
      </c>
    </row>
    <row r="54" spans="1:24" x14ac:dyDescent="0.25">
      <c r="A54" s="26" t="s">
        <v>77</v>
      </c>
      <c r="B54" s="27">
        <v>2</v>
      </c>
      <c r="C54" s="22">
        <v>0.05</v>
      </c>
      <c r="D54" s="28">
        <v>58.6</v>
      </c>
      <c r="E54" s="22">
        <v>2.4300000000000002</v>
      </c>
      <c r="F54" s="22">
        <f t="shared" si="0"/>
        <v>13.608000000000001</v>
      </c>
      <c r="G54" s="22">
        <v>23.6</v>
      </c>
      <c r="H54" s="22">
        <v>1</v>
      </c>
      <c r="I54" s="32">
        <v>7.68</v>
      </c>
      <c r="J54" s="32">
        <v>0.05</v>
      </c>
      <c r="K54" s="32">
        <v>0.05</v>
      </c>
      <c r="L54" s="32">
        <v>6.14</v>
      </c>
      <c r="M54" s="32">
        <v>0</v>
      </c>
      <c r="N54" s="32">
        <v>0</v>
      </c>
      <c r="O54" s="32">
        <v>0</v>
      </c>
      <c r="P54" s="32">
        <v>0</v>
      </c>
      <c r="Q54" s="30">
        <v>0</v>
      </c>
      <c r="R54" s="32">
        <v>0</v>
      </c>
      <c r="S54" s="32">
        <v>0</v>
      </c>
      <c r="T54" s="32">
        <v>0</v>
      </c>
      <c r="U54" s="32">
        <v>0</v>
      </c>
      <c r="V54" s="32">
        <v>4</v>
      </c>
      <c r="W54" s="32">
        <v>15</v>
      </c>
      <c r="X54" s="31">
        <v>0</v>
      </c>
    </row>
    <row r="55" spans="1:24" x14ac:dyDescent="0.25">
      <c r="A55" s="26" t="s">
        <v>111</v>
      </c>
      <c r="B55" s="27">
        <v>2</v>
      </c>
      <c r="C55" s="22">
        <v>0.05</v>
      </c>
      <c r="D55" s="28">
        <v>4.4800000000000004</v>
      </c>
      <c r="E55" s="22">
        <v>0.06</v>
      </c>
      <c r="F55" s="22">
        <f t="shared" si="0"/>
        <v>0.33599999999999997</v>
      </c>
      <c r="G55" s="22">
        <v>1</v>
      </c>
      <c r="H55" s="22">
        <v>92.9</v>
      </c>
      <c r="I55" s="32">
        <v>7.79</v>
      </c>
      <c r="J55" s="32">
        <v>0.05</v>
      </c>
      <c r="K55" s="32">
        <v>0.05</v>
      </c>
      <c r="L55" s="32">
        <v>2.0499999999999998</v>
      </c>
      <c r="M55" s="32">
        <v>0</v>
      </c>
      <c r="N55" s="32">
        <v>0</v>
      </c>
      <c r="O55" s="32">
        <v>0</v>
      </c>
      <c r="P55" s="32">
        <v>1</v>
      </c>
      <c r="Q55" s="30">
        <v>0</v>
      </c>
      <c r="R55" s="32">
        <v>0</v>
      </c>
      <c r="S55" s="32">
        <v>0</v>
      </c>
      <c r="T55" s="32">
        <v>0</v>
      </c>
      <c r="U55" s="32">
        <v>0</v>
      </c>
      <c r="V55" s="32">
        <v>3</v>
      </c>
      <c r="W55" s="32">
        <v>15</v>
      </c>
      <c r="X55" s="31"/>
    </row>
    <row r="56" spans="1:24" x14ac:dyDescent="0.25">
      <c r="A56" s="26" t="s">
        <v>78</v>
      </c>
      <c r="B56" s="27">
        <v>2.36</v>
      </c>
      <c r="C56" s="22">
        <v>0.05</v>
      </c>
      <c r="D56" s="28">
        <v>97</v>
      </c>
      <c r="E56" s="22">
        <v>2.93</v>
      </c>
      <c r="F56" s="22">
        <f t="shared" si="0"/>
        <v>16.408000000000001</v>
      </c>
      <c r="G56" s="22">
        <v>12.3</v>
      </c>
      <c r="H56" s="22">
        <v>1.85</v>
      </c>
      <c r="I56" s="29">
        <v>7.58</v>
      </c>
      <c r="J56" s="29">
        <v>4.9999999999999996E-2</v>
      </c>
      <c r="K56" s="29">
        <v>4.9999999999999996E-2</v>
      </c>
      <c r="L56" s="29">
        <v>7.44</v>
      </c>
      <c r="M56" s="30">
        <v>0</v>
      </c>
      <c r="N56" s="30">
        <v>0</v>
      </c>
      <c r="O56" s="30">
        <v>6</v>
      </c>
      <c r="P56" s="30">
        <v>3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3</v>
      </c>
      <c r="W56" s="30">
        <v>15</v>
      </c>
      <c r="X56" s="31">
        <v>0</v>
      </c>
    </row>
    <row r="57" spans="1:24" x14ac:dyDescent="0.25">
      <c r="A57" s="26" t="s">
        <v>79</v>
      </c>
      <c r="B57" s="27">
        <v>2.004</v>
      </c>
      <c r="C57" s="22">
        <v>0.05</v>
      </c>
      <c r="D57" s="28">
        <v>73.2</v>
      </c>
      <c r="E57" s="22">
        <v>2.09</v>
      </c>
      <c r="F57" s="22">
        <f t="shared" si="0"/>
        <v>11.703999999999999</v>
      </c>
      <c r="G57" s="22">
        <v>6.47</v>
      </c>
      <c r="H57" s="22">
        <v>1.91</v>
      </c>
      <c r="I57" s="29">
        <v>7.73</v>
      </c>
      <c r="J57" s="29">
        <v>0.05</v>
      </c>
      <c r="K57" s="29">
        <v>0.05</v>
      </c>
      <c r="L57" s="29">
        <v>4.0999999999999996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1</v>
      </c>
      <c r="W57" s="30">
        <v>15</v>
      </c>
      <c r="X57" s="31">
        <v>0</v>
      </c>
    </row>
    <row r="58" spans="1:24" x14ac:dyDescent="0.25">
      <c r="A58" s="26" t="s">
        <v>80</v>
      </c>
      <c r="B58" s="27">
        <v>2.37</v>
      </c>
      <c r="C58" s="22">
        <v>0.05</v>
      </c>
      <c r="D58" s="28">
        <v>75.5</v>
      </c>
      <c r="E58" s="22">
        <v>2.99</v>
      </c>
      <c r="F58" s="22">
        <f t="shared" si="0"/>
        <v>16.744</v>
      </c>
      <c r="G58" s="22">
        <v>26.8</v>
      </c>
      <c r="H58" s="22">
        <v>1.19</v>
      </c>
      <c r="I58" s="29">
        <v>7.77</v>
      </c>
      <c r="J58" s="29">
        <v>4.9999999999999996E-2</v>
      </c>
      <c r="K58" s="29">
        <v>4.9999999999999996E-2</v>
      </c>
      <c r="L58" s="29">
        <v>6.82</v>
      </c>
      <c r="M58" s="30">
        <v>0</v>
      </c>
      <c r="N58" s="30">
        <v>0</v>
      </c>
      <c r="O58" s="30">
        <v>4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2</v>
      </c>
      <c r="W58" s="30">
        <v>15</v>
      </c>
      <c r="X58" s="31">
        <v>0</v>
      </c>
    </row>
    <row r="59" spans="1:24" x14ac:dyDescent="0.25">
      <c r="A59" s="26" t="s">
        <v>81</v>
      </c>
      <c r="B59" s="27">
        <v>2.0499999999999998</v>
      </c>
      <c r="C59" s="22">
        <v>0.05</v>
      </c>
      <c r="D59" s="28">
        <v>37.299999999999997</v>
      </c>
      <c r="E59" s="22">
        <v>1.03</v>
      </c>
      <c r="F59" s="22">
        <f t="shared" si="0"/>
        <v>5.7679999999999998</v>
      </c>
      <c r="G59" s="22">
        <v>2.4900000000000002</v>
      </c>
      <c r="H59" s="22">
        <v>2.87</v>
      </c>
      <c r="I59" s="29">
        <v>8.16</v>
      </c>
      <c r="J59" s="29">
        <v>0.05</v>
      </c>
      <c r="K59" s="29">
        <v>0.05</v>
      </c>
      <c r="L59" s="29">
        <v>2.65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1</v>
      </c>
      <c r="W59" s="30">
        <v>15</v>
      </c>
      <c r="X59" s="31">
        <v>0</v>
      </c>
    </row>
    <row r="60" spans="1:24" x14ac:dyDescent="0.25">
      <c r="A60" s="26" t="s">
        <v>82</v>
      </c>
      <c r="B60" s="27">
        <v>5.23</v>
      </c>
      <c r="C60" s="22">
        <v>0.05</v>
      </c>
      <c r="D60" s="28">
        <v>54.8</v>
      </c>
      <c r="E60" s="22">
        <v>2.54</v>
      </c>
      <c r="F60" s="22">
        <f t="shared" si="0"/>
        <v>14.223999999999998</v>
      </c>
      <c r="G60" s="22">
        <v>28.5</v>
      </c>
      <c r="H60" s="22">
        <v>2.48</v>
      </c>
      <c r="I60" s="32">
        <v>7.59</v>
      </c>
      <c r="J60" s="32">
        <v>0.05</v>
      </c>
      <c r="K60" s="32">
        <v>0.05</v>
      </c>
      <c r="L60" s="32">
        <v>5.36</v>
      </c>
      <c r="M60" s="32">
        <v>0</v>
      </c>
      <c r="N60" s="32">
        <v>0</v>
      </c>
      <c r="O60" s="32">
        <v>0</v>
      </c>
      <c r="P60" s="32">
        <v>0</v>
      </c>
      <c r="Q60" s="30">
        <v>0</v>
      </c>
      <c r="R60" s="32">
        <v>0</v>
      </c>
      <c r="S60" s="32">
        <v>0</v>
      </c>
      <c r="T60" s="32">
        <v>0</v>
      </c>
      <c r="U60" s="32">
        <v>0</v>
      </c>
      <c r="V60" s="32">
        <v>3</v>
      </c>
      <c r="W60" s="32">
        <v>15</v>
      </c>
      <c r="X60" s="31">
        <v>0</v>
      </c>
    </row>
    <row r="61" spans="1:24" x14ac:dyDescent="0.25">
      <c r="A61" s="26" t="s">
        <v>83</v>
      </c>
      <c r="B61" s="27">
        <v>3.85</v>
      </c>
      <c r="C61" s="22">
        <v>0.05</v>
      </c>
      <c r="D61" s="28">
        <v>75.8</v>
      </c>
      <c r="E61" s="22">
        <v>2.82</v>
      </c>
      <c r="F61" s="22">
        <f t="shared" si="0"/>
        <v>15.791999999999998</v>
      </c>
      <c r="G61" s="22">
        <v>22.7</v>
      </c>
      <c r="H61" s="22">
        <v>2.56</v>
      </c>
      <c r="I61" s="29">
        <v>7.57</v>
      </c>
      <c r="J61" s="29">
        <v>0.06</v>
      </c>
      <c r="K61" s="29">
        <v>4.9999999999999996E-2</v>
      </c>
      <c r="L61" s="29">
        <v>8.42</v>
      </c>
      <c r="M61" s="30">
        <v>0</v>
      </c>
      <c r="N61" s="30">
        <v>0</v>
      </c>
      <c r="O61" s="30">
        <v>1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3</v>
      </c>
      <c r="W61" s="30">
        <v>15</v>
      </c>
      <c r="X61" s="31">
        <v>0</v>
      </c>
    </row>
    <row r="62" spans="1:24" x14ac:dyDescent="0.25">
      <c r="A62" s="26" t="s">
        <v>84</v>
      </c>
      <c r="B62" s="27">
        <v>4.28</v>
      </c>
      <c r="C62" s="22">
        <v>8.2000000000000003E-2</v>
      </c>
      <c r="D62" s="28">
        <v>52.232999999999997</v>
      </c>
      <c r="E62" s="22">
        <v>2.4329999999999998</v>
      </c>
      <c r="F62" s="22">
        <f t="shared" si="0"/>
        <v>13.624799999999999</v>
      </c>
      <c r="G62" s="22">
        <v>27.466999999999999</v>
      </c>
      <c r="H62" s="22">
        <v>2.0680000000000001</v>
      </c>
      <c r="I62" s="29">
        <v>7.61</v>
      </c>
      <c r="J62" s="29">
        <v>0.05</v>
      </c>
      <c r="K62" s="29">
        <v>0.05</v>
      </c>
      <c r="L62" s="29">
        <v>5.83</v>
      </c>
      <c r="M62" s="30">
        <v>0</v>
      </c>
      <c r="N62" s="30">
        <v>0</v>
      </c>
      <c r="O62" s="30">
        <v>10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3</v>
      </c>
      <c r="W62" s="30">
        <v>15</v>
      </c>
      <c r="X62" s="31">
        <v>0</v>
      </c>
    </row>
    <row r="63" spans="1:24" x14ac:dyDescent="0.25">
      <c r="A63" s="26" t="s">
        <v>85</v>
      </c>
      <c r="B63" s="27">
        <v>6.96</v>
      </c>
      <c r="C63" s="22">
        <v>0.05</v>
      </c>
      <c r="D63" s="28">
        <v>83.3</v>
      </c>
      <c r="E63" s="22">
        <v>3.23</v>
      </c>
      <c r="F63" s="22">
        <f t="shared" si="0"/>
        <v>18.087999999999997</v>
      </c>
      <c r="G63" s="22">
        <v>29.2</v>
      </c>
      <c r="H63" s="22">
        <v>11.9</v>
      </c>
      <c r="I63" s="29">
        <v>7.36</v>
      </c>
      <c r="J63" s="29">
        <v>4.9999999999999996E-2</v>
      </c>
      <c r="K63" s="29">
        <v>4.9999999999999996E-2</v>
      </c>
      <c r="L63" s="29">
        <v>5.75</v>
      </c>
      <c r="M63" s="30">
        <v>0</v>
      </c>
      <c r="N63" s="30">
        <v>0</v>
      </c>
      <c r="O63" s="30">
        <v>16</v>
      </c>
      <c r="P63" s="30">
        <v>1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2</v>
      </c>
      <c r="W63" s="30">
        <v>15</v>
      </c>
      <c r="X63" s="31">
        <v>0</v>
      </c>
    </row>
    <row r="64" spans="1:24" x14ac:dyDescent="0.25">
      <c r="A64" s="26" t="s">
        <v>86</v>
      </c>
      <c r="B64" s="27">
        <v>2</v>
      </c>
      <c r="C64" s="22">
        <v>0.05</v>
      </c>
      <c r="D64" s="28">
        <v>27</v>
      </c>
      <c r="E64" s="22">
        <v>2.0299999999999998</v>
      </c>
      <c r="F64" s="22">
        <f t="shared" si="0"/>
        <v>11.367999999999999</v>
      </c>
      <c r="G64" s="22">
        <v>14.7</v>
      </c>
      <c r="H64" s="22">
        <v>1.88</v>
      </c>
      <c r="I64" s="29">
        <v>7.69</v>
      </c>
      <c r="J64" s="29">
        <v>4.9999999999999996E-2</v>
      </c>
      <c r="K64" s="29">
        <v>4.9999999999999996E-2</v>
      </c>
      <c r="L64" s="29">
        <v>1.84</v>
      </c>
      <c r="M64" s="30">
        <v>0</v>
      </c>
      <c r="N64" s="30">
        <v>0</v>
      </c>
      <c r="O64" s="30">
        <v>16</v>
      </c>
      <c r="P64" s="30">
        <v>13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2</v>
      </c>
      <c r="W64" s="30">
        <v>15</v>
      </c>
      <c r="X64" s="31">
        <v>0</v>
      </c>
    </row>
    <row r="65" spans="1:24" x14ac:dyDescent="0.25">
      <c r="A65" s="26" t="s">
        <v>87</v>
      </c>
      <c r="B65" s="27">
        <v>2</v>
      </c>
      <c r="C65" s="22">
        <v>0.05</v>
      </c>
      <c r="D65" s="28">
        <v>57.4</v>
      </c>
      <c r="E65" s="22">
        <v>2.2599999999999998</v>
      </c>
      <c r="F65" s="22">
        <f t="shared" si="0"/>
        <v>12.655999999999999</v>
      </c>
      <c r="G65" s="22">
        <v>21.5</v>
      </c>
      <c r="H65" s="22">
        <v>2.36</v>
      </c>
      <c r="I65" s="29">
        <v>7.58</v>
      </c>
      <c r="J65" s="29">
        <v>0.09</v>
      </c>
      <c r="K65" s="29">
        <v>4.9999999999999996E-2</v>
      </c>
      <c r="L65" s="29">
        <v>4.22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2</v>
      </c>
      <c r="W65" s="30">
        <v>15</v>
      </c>
      <c r="X65" s="31">
        <v>0</v>
      </c>
    </row>
    <row r="66" spans="1:24" x14ac:dyDescent="0.25">
      <c r="A66" s="26" t="s">
        <v>88</v>
      </c>
      <c r="B66" s="27">
        <v>2</v>
      </c>
      <c r="C66" s="22">
        <v>0.16</v>
      </c>
      <c r="D66" s="28">
        <v>58</v>
      </c>
      <c r="E66" s="22">
        <v>2.34</v>
      </c>
      <c r="F66" s="22">
        <f t="shared" si="0"/>
        <v>13.103999999999999</v>
      </c>
      <c r="G66" s="22">
        <v>21.7</v>
      </c>
      <c r="H66" s="22">
        <v>1.47</v>
      </c>
      <c r="I66" s="29">
        <v>7.77</v>
      </c>
      <c r="J66" s="29">
        <v>0.05</v>
      </c>
      <c r="K66" s="29">
        <v>0.05</v>
      </c>
      <c r="L66" s="29">
        <v>3.45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3</v>
      </c>
      <c r="W66" s="30">
        <v>15</v>
      </c>
      <c r="X66" s="31">
        <v>0</v>
      </c>
    </row>
    <row r="67" spans="1:24" x14ac:dyDescent="0.25">
      <c r="A67" s="26" t="s">
        <v>89</v>
      </c>
      <c r="B67" s="27">
        <v>12.3</v>
      </c>
      <c r="C67" s="22">
        <v>0.05</v>
      </c>
      <c r="D67" s="28">
        <v>87.1</v>
      </c>
      <c r="E67" s="22">
        <v>3.43</v>
      </c>
      <c r="F67" s="22">
        <f t="shared" si="0"/>
        <v>19.207999999999998</v>
      </c>
      <c r="G67" s="22">
        <v>30.6</v>
      </c>
      <c r="H67" s="22">
        <v>23.9</v>
      </c>
      <c r="I67" s="29">
        <v>7.37</v>
      </c>
      <c r="J67" s="29">
        <v>4.9999999999999996E-2</v>
      </c>
      <c r="K67" s="29">
        <v>4.9999999999999996E-2</v>
      </c>
      <c r="L67" s="29">
        <v>3.99</v>
      </c>
      <c r="M67" s="30">
        <v>0</v>
      </c>
      <c r="N67" s="30">
        <v>0</v>
      </c>
      <c r="O67" s="30">
        <v>4</v>
      </c>
      <c r="P67" s="30">
        <v>3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2</v>
      </c>
      <c r="W67" s="30">
        <v>15</v>
      </c>
      <c r="X67" s="31">
        <v>0</v>
      </c>
    </row>
    <row r="68" spans="1:24" x14ac:dyDescent="0.25">
      <c r="A68" s="26" t="s">
        <v>90</v>
      </c>
      <c r="B68" s="27">
        <v>2</v>
      </c>
      <c r="C68" s="22">
        <v>0.05</v>
      </c>
      <c r="D68" s="28">
        <v>10.3</v>
      </c>
      <c r="E68" s="22">
        <v>0.37</v>
      </c>
      <c r="F68" s="22">
        <f t="shared" si="0"/>
        <v>2.0720000000000001</v>
      </c>
      <c r="G68" s="22">
        <v>2.81</v>
      </c>
      <c r="H68" s="22">
        <v>2.73</v>
      </c>
      <c r="I68" s="29">
        <v>8.16</v>
      </c>
      <c r="J68" s="29">
        <v>4.9999999999999996E-2</v>
      </c>
      <c r="K68" s="29">
        <v>4.9999999999999996E-2</v>
      </c>
      <c r="L68" s="29">
        <v>6.09</v>
      </c>
      <c r="M68" s="30">
        <v>0</v>
      </c>
      <c r="N68" s="30">
        <v>0</v>
      </c>
      <c r="O68" s="30">
        <v>2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3</v>
      </c>
      <c r="W68" s="30">
        <v>15</v>
      </c>
      <c r="X68" s="31">
        <v>0</v>
      </c>
    </row>
    <row r="69" spans="1:24" x14ac:dyDescent="0.25">
      <c r="A69" s="26" t="s">
        <v>91</v>
      </c>
      <c r="B69" s="27">
        <v>2.2799999999999998</v>
      </c>
      <c r="C69" s="22">
        <v>0.05</v>
      </c>
      <c r="D69" s="28">
        <v>57.9</v>
      </c>
      <c r="E69" s="22">
        <v>2.5299999999999998</v>
      </c>
      <c r="F69" s="22">
        <f t="shared" si="0"/>
        <v>14.167999999999997</v>
      </c>
      <c r="G69" s="22">
        <v>26.5</v>
      </c>
      <c r="H69" s="22">
        <v>1.04</v>
      </c>
      <c r="I69" s="29">
        <v>7.68</v>
      </c>
      <c r="J69" s="29">
        <v>0.05</v>
      </c>
      <c r="K69" s="29">
        <v>4.9999999999999996E-2</v>
      </c>
      <c r="L69" s="29">
        <v>7.77</v>
      </c>
      <c r="M69" s="30">
        <v>0</v>
      </c>
      <c r="N69" s="30">
        <v>0</v>
      </c>
      <c r="O69" s="30">
        <v>4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6</v>
      </c>
      <c r="W69" s="30">
        <v>15</v>
      </c>
      <c r="X69" s="31">
        <v>0</v>
      </c>
    </row>
    <row r="70" spans="1:24" x14ac:dyDescent="0.25">
      <c r="A70" s="26" t="s">
        <v>92</v>
      </c>
      <c r="B70" s="27">
        <v>2</v>
      </c>
      <c r="C70" s="22">
        <v>0.05</v>
      </c>
      <c r="D70" s="28">
        <v>66.2</v>
      </c>
      <c r="E70" s="22">
        <v>1.95</v>
      </c>
      <c r="F70" s="22">
        <f t="shared" si="0"/>
        <v>10.92</v>
      </c>
      <c r="G70" s="22">
        <v>7.37</v>
      </c>
      <c r="H70" s="22">
        <v>1.6</v>
      </c>
      <c r="I70" s="29">
        <v>7.8</v>
      </c>
      <c r="J70" s="29">
        <v>4.9999999999999996E-2</v>
      </c>
      <c r="K70" s="29">
        <v>4.9999999999999996E-2</v>
      </c>
      <c r="L70" s="29">
        <v>4.5599999999999996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6</v>
      </c>
      <c r="W70" s="30">
        <v>15</v>
      </c>
      <c r="X70" s="31">
        <v>0</v>
      </c>
    </row>
    <row r="71" spans="1:24" x14ac:dyDescent="0.25">
      <c r="A71" s="26" t="s">
        <v>93</v>
      </c>
      <c r="B71" s="27">
        <v>2.0099999999999998</v>
      </c>
      <c r="C71" s="22">
        <v>0.05</v>
      </c>
      <c r="D71" s="28">
        <v>11</v>
      </c>
      <c r="E71" s="22">
        <v>6.5000000000000002E-2</v>
      </c>
      <c r="F71" s="22">
        <f t="shared" si="0"/>
        <v>0.36399999999999999</v>
      </c>
      <c r="G71" s="22">
        <v>1</v>
      </c>
      <c r="H71" s="22">
        <v>2.74</v>
      </c>
      <c r="I71" s="29">
        <v>7.59</v>
      </c>
      <c r="J71" s="29">
        <v>0.15</v>
      </c>
      <c r="K71" s="29">
        <v>4.9999999999999996E-2</v>
      </c>
      <c r="L71" s="29">
        <v>4</v>
      </c>
      <c r="M71" s="30">
        <v>0</v>
      </c>
      <c r="N71" s="30">
        <v>0</v>
      </c>
      <c r="O71" s="30">
        <v>53</v>
      </c>
      <c r="P71" s="30">
        <v>17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2</v>
      </c>
      <c r="W71" s="30">
        <v>15</v>
      </c>
      <c r="X71" s="31">
        <v>0</v>
      </c>
    </row>
    <row r="72" spans="1:24" x14ac:dyDescent="0.25">
      <c r="A72" s="26" t="s">
        <v>94</v>
      </c>
      <c r="B72" s="27">
        <v>2</v>
      </c>
      <c r="C72" s="22">
        <v>0.05</v>
      </c>
      <c r="D72" s="28">
        <v>43.6</v>
      </c>
      <c r="E72" s="22">
        <v>1.88</v>
      </c>
      <c r="F72" s="22">
        <f t="shared" si="0"/>
        <v>10.527999999999999</v>
      </c>
      <c r="G72" s="22">
        <v>19.2</v>
      </c>
      <c r="H72" s="22">
        <v>1</v>
      </c>
      <c r="I72" s="29">
        <v>7.98</v>
      </c>
      <c r="J72" s="29">
        <v>0.05</v>
      </c>
      <c r="K72" s="29">
        <v>0.05</v>
      </c>
      <c r="L72" s="29">
        <v>6.13</v>
      </c>
      <c r="M72" s="30">
        <v>0</v>
      </c>
      <c r="N72" s="30">
        <v>0</v>
      </c>
      <c r="O72" s="30">
        <v>1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3</v>
      </c>
      <c r="W72" s="30">
        <v>15</v>
      </c>
      <c r="X72" s="31">
        <v>0</v>
      </c>
    </row>
    <row r="73" spans="1:24" x14ac:dyDescent="0.25">
      <c r="A73" s="26" t="s">
        <v>95</v>
      </c>
      <c r="B73" s="27">
        <v>4.8550000000000004</v>
      </c>
      <c r="C73" s="22">
        <v>0.05</v>
      </c>
      <c r="D73" s="28">
        <v>51.75</v>
      </c>
      <c r="E73" s="22">
        <v>2.3849999999999998</v>
      </c>
      <c r="F73" s="22">
        <f t="shared" si="0"/>
        <v>13.355999999999998</v>
      </c>
      <c r="G73" s="22">
        <v>26.6</v>
      </c>
      <c r="H73" s="22">
        <v>2.4350000000000001</v>
      </c>
      <c r="I73" s="29">
        <v>7.74</v>
      </c>
      <c r="J73" s="29">
        <v>0.05</v>
      </c>
      <c r="K73" s="29">
        <v>4.9999999999999996E-2</v>
      </c>
      <c r="L73" s="29">
        <v>5.41</v>
      </c>
      <c r="M73" s="30">
        <v>0</v>
      </c>
      <c r="N73" s="30">
        <v>0</v>
      </c>
      <c r="O73" s="30">
        <v>0</v>
      </c>
      <c r="P73" s="30">
        <v>1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2</v>
      </c>
      <c r="W73" s="30">
        <v>15</v>
      </c>
      <c r="X73" s="31">
        <v>0</v>
      </c>
    </row>
    <row r="74" spans="1:24" x14ac:dyDescent="0.25">
      <c r="A74" s="26" t="s">
        <v>96</v>
      </c>
      <c r="B74" s="27">
        <v>3.07</v>
      </c>
      <c r="C74" s="22">
        <v>0.05</v>
      </c>
      <c r="D74" s="28">
        <v>71.599999999999994</v>
      </c>
      <c r="E74" s="22">
        <v>2.75</v>
      </c>
      <c r="F74" s="22">
        <f t="shared" si="0"/>
        <v>15.399999999999999</v>
      </c>
      <c r="G74" s="22">
        <v>23.5</v>
      </c>
      <c r="H74" s="22">
        <v>1.56</v>
      </c>
      <c r="I74" s="29">
        <v>7.6</v>
      </c>
      <c r="J74" s="29">
        <v>0.05</v>
      </c>
      <c r="K74" s="29">
        <v>0.05</v>
      </c>
      <c r="L74" s="29">
        <v>8.7799999999999994</v>
      </c>
      <c r="M74" s="30">
        <v>0</v>
      </c>
      <c r="N74" s="30">
        <v>0</v>
      </c>
      <c r="O74" s="30">
        <v>1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2</v>
      </c>
      <c r="W74" s="30">
        <v>15</v>
      </c>
      <c r="X74" s="31">
        <v>0</v>
      </c>
    </row>
    <row r="75" spans="1:24" x14ac:dyDescent="0.25">
      <c r="A75" s="26" t="s">
        <v>97</v>
      </c>
      <c r="B75" s="27">
        <v>2</v>
      </c>
      <c r="C75" s="22">
        <v>0.05</v>
      </c>
      <c r="D75" s="28">
        <v>71.2</v>
      </c>
      <c r="E75" s="22">
        <v>2.76</v>
      </c>
      <c r="F75" s="22">
        <f t="shared" si="0"/>
        <v>15.455999999999998</v>
      </c>
      <c r="G75" s="22">
        <v>23.8</v>
      </c>
      <c r="H75" s="22">
        <v>1</v>
      </c>
      <c r="I75" s="29">
        <v>7.38</v>
      </c>
      <c r="J75" s="29">
        <v>0.05</v>
      </c>
      <c r="K75" s="29">
        <v>0.05</v>
      </c>
      <c r="L75" s="29">
        <v>4.92</v>
      </c>
      <c r="M75" s="30">
        <v>0</v>
      </c>
      <c r="N75" s="30">
        <v>0</v>
      </c>
      <c r="O75" s="30">
        <v>2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3</v>
      </c>
      <c r="W75" s="30">
        <v>15</v>
      </c>
      <c r="X75" s="31">
        <v>0</v>
      </c>
    </row>
    <row r="76" spans="1:24" x14ac:dyDescent="0.25">
      <c r="A76" s="26" t="s">
        <v>98</v>
      </c>
      <c r="B76" s="27">
        <v>2</v>
      </c>
      <c r="C76" s="22">
        <v>0.09</v>
      </c>
      <c r="D76" s="28">
        <v>54</v>
      </c>
      <c r="E76" s="22">
        <v>2.04</v>
      </c>
      <c r="F76" s="22">
        <f t="shared" ref="F76:F83" si="1">E76*5.6</f>
        <v>11.423999999999999</v>
      </c>
      <c r="G76" s="22">
        <v>18.899999999999999</v>
      </c>
      <c r="H76" s="22">
        <v>1.1299999999999999</v>
      </c>
      <c r="I76" s="29">
        <v>7.76</v>
      </c>
      <c r="J76" s="29">
        <v>7.0000000000000007E-2</v>
      </c>
      <c r="K76" s="29">
        <v>4.9999999999999996E-2</v>
      </c>
      <c r="L76" s="29">
        <v>4.51</v>
      </c>
      <c r="M76" s="30">
        <v>0</v>
      </c>
      <c r="N76" s="30">
        <v>0</v>
      </c>
      <c r="O76" s="30">
        <v>8</v>
      </c>
      <c r="P76" s="30">
        <v>1</v>
      </c>
      <c r="Q76" s="30">
        <v>0</v>
      </c>
      <c r="R76" s="30">
        <v>0</v>
      </c>
      <c r="S76" s="30">
        <v>0</v>
      </c>
      <c r="T76" s="30">
        <v>0</v>
      </c>
      <c r="U76" s="30">
        <v>0.22222222222222221</v>
      </c>
      <c r="V76" s="30">
        <v>2</v>
      </c>
      <c r="W76" s="30">
        <v>15</v>
      </c>
      <c r="X76" s="31">
        <v>0</v>
      </c>
    </row>
    <row r="77" spans="1:24" x14ac:dyDescent="0.25">
      <c r="A77" s="26" t="s">
        <v>99</v>
      </c>
      <c r="B77" s="27">
        <v>2</v>
      </c>
      <c r="C77" s="22">
        <v>0.13</v>
      </c>
      <c r="D77" s="28">
        <v>46.317</v>
      </c>
      <c r="E77" s="22">
        <v>2.1019999999999999</v>
      </c>
      <c r="F77" s="22">
        <f t="shared" si="1"/>
        <v>11.771199999999999</v>
      </c>
      <c r="G77" s="22">
        <v>23.05</v>
      </c>
      <c r="H77" s="22">
        <v>1</v>
      </c>
      <c r="I77" s="32">
        <v>7.95</v>
      </c>
      <c r="J77" s="32">
        <v>0.05</v>
      </c>
      <c r="K77" s="32">
        <v>0.05</v>
      </c>
      <c r="L77" s="32">
        <v>6.69</v>
      </c>
      <c r="M77" s="32">
        <v>0</v>
      </c>
      <c r="N77" s="32">
        <v>0</v>
      </c>
      <c r="O77" s="32">
        <v>0</v>
      </c>
      <c r="P77" s="32">
        <v>0</v>
      </c>
      <c r="Q77" s="30">
        <v>0</v>
      </c>
      <c r="R77" s="32">
        <v>0</v>
      </c>
      <c r="S77" s="32">
        <v>0</v>
      </c>
      <c r="T77" s="32">
        <v>0</v>
      </c>
      <c r="U77" s="32">
        <v>0</v>
      </c>
      <c r="V77" s="32">
        <v>3</v>
      </c>
      <c r="W77" s="32">
        <v>15</v>
      </c>
      <c r="X77" s="31">
        <v>0</v>
      </c>
    </row>
    <row r="78" spans="1:24" x14ac:dyDescent="0.25">
      <c r="A78" s="26" t="s">
        <v>100</v>
      </c>
      <c r="B78" s="27">
        <v>2.75</v>
      </c>
      <c r="C78" s="22">
        <v>0.05</v>
      </c>
      <c r="D78" s="28">
        <v>49.8</v>
      </c>
      <c r="E78" s="22">
        <v>2.37</v>
      </c>
      <c r="F78" s="22">
        <f t="shared" si="1"/>
        <v>13.272</v>
      </c>
      <c r="G78" s="22">
        <v>27.5</v>
      </c>
      <c r="H78" s="22">
        <v>1.59</v>
      </c>
      <c r="I78" s="29">
        <v>7.81</v>
      </c>
      <c r="J78" s="29">
        <v>0.05</v>
      </c>
      <c r="K78" s="29">
        <v>0.05</v>
      </c>
      <c r="L78" s="29">
        <v>9.35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1</v>
      </c>
      <c r="W78" s="30">
        <v>15</v>
      </c>
      <c r="X78" s="31">
        <v>0</v>
      </c>
    </row>
    <row r="79" spans="1:24" x14ac:dyDescent="0.25">
      <c r="A79" s="26" t="s">
        <v>101</v>
      </c>
      <c r="B79" s="27">
        <v>2.08</v>
      </c>
      <c r="C79" s="22">
        <v>0.08</v>
      </c>
      <c r="D79" s="28">
        <v>58.2</v>
      </c>
      <c r="E79" s="22">
        <v>2</v>
      </c>
      <c r="F79" s="22">
        <f t="shared" si="1"/>
        <v>11.2</v>
      </c>
      <c r="G79" s="22">
        <v>13.4</v>
      </c>
      <c r="H79" s="22">
        <v>1.36</v>
      </c>
      <c r="I79" s="29">
        <v>7.8</v>
      </c>
      <c r="J79" s="29">
        <v>4.9999999999999996E-2</v>
      </c>
      <c r="K79" s="29">
        <v>4.9999999999999996E-2</v>
      </c>
      <c r="L79" s="29">
        <v>1.51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3</v>
      </c>
      <c r="W79" s="30">
        <v>15</v>
      </c>
      <c r="X79" s="31">
        <v>0</v>
      </c>
    </row>
    <row r="80" spans="1:24" x14ac:dyDescent="0.25">
      <c r="A80" s="26" t="s">
        <v>102</v>
      </c>
      <c r="B80" s="27">
        <v>10.050000000000001</v>
      </c>
      <c r="C80" s="22">
        <v>7.0000000000000007E-2</v>
      </c>
      <c r="D80" s="28">
        <v>68.95</v>
      </c>
      <c r="E80" s="22">
        <v>2.4500000000000002</v>
      </c>
      <c r="F80" s="22">
        <f t="shared" si="1"/>
        <v>13.72</v>
      </c>
      <c r="G80" s="22">
        <v>17.75</v>
      </c>
      <c r="H80" s="22">
        <v>10.66</v>
      </c>
      <c r="I80" s="29">
        <v>7.55</v>
      </c>
      <c r="J80" s="29">
        <v>0.11</v>
      </c>
      <c r="K80" s="29">
        <v>5.000000000000001E-2</v>
      </c>
      <c r="L80" s="29">
        <v>8.15</v>
      </c>
      <c r="M80" s="30">
        <v>0</v>
      </c>
      <c r="N80" s="30">
        <v>0</v>
      </c>
      <c r="O80" s="30">
        <v>10</v>
      </c>
      <c r="P80" s="30">
        <v>5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2</v>
      </c>
      <c r="W80" s="30">
        <v>15</v>
      </c>
      <c r="X80" s="31">
        <v>0</v>
      </c>
    </row>
    <row r="81" spans="1:24" x14ac:dyDescent="0.25">
      <c r="A81" s="26" t="s">
        <v>103</v>
      </c>
      <c r="B81" s="27">
        <v>2.004</v>
      </c>
      <c r="C81" s="22">
        <v>0.108</v>
      </c>
      <c r="D81" s="28">
        <v>67.84</v>
      </c>
      <c r="E81" s="22">
        <v>2.044</v>
      </c>
      <c r="F81" s="22">
        <f t="shared" si="1"/>
        <v>11.446399999999999</v>
      </c>
      <c r="G81" s="22">
        <v>8.5660000000000007</v>
      </c>
      <c r="H81" s="22">
        <v>1.88</v>
      </c>
      <c r="I81" s="29">
        <v>7.58</v>
      </c>
      <c r="J81" s="29">
        <v>0.05</v>
      </c>
      <c r="K81" s="29">
        <v>0.05</v>
      </c>
      <c r="L81" s="29">
        <v>4.3499999999999996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  <c r="U81" s="30">
        <v>0</v>
      </c>
      <c r="V81" s="30">
        <v>2</v>
      </c>
      <c r="W81" s="30">
        <v>15</v>
      </c>
      <c r="X81" s="31">
        <v>0</v>
      </c>
    </row>
    <row r="82" spans="1:24" x14ac:dyDescent="0.25">
      <c r="A82" s="26" t="s">
        <v>104</v>
      </c>
      <c r="B82" s="27">
        <v>2.117</v>
      </c>
      <c r="C82" s="22">
        <v>0.187</v>
      </c>
      <c r="D82" s="28">
        <v>102.25</v>
      </c>
      <c r="E82" s="22">
        <v>4.0019999999999998</v>
      </c>
      <c r="F82" s="22">
        <f t="shared" si="1"/>
        <v>22.411199999999997</v>
      </c>
      <c r="G82" s="22">
        <v>32.783000000000001</v>
      </c>
      <c r="H82" s="22">
        <v>1.8580000000000001</v>
      </c>
      <c r="I82" s="32">
        <v>7.09</v>
      </c>
      <c r="J82" s="32">
        <v>0.05</v>
      </c>
      <c r="K82" s="32">
        <v>0.05</v>
      </c>
      <c r="L82" s="32">
        <v>3.18</v>
      </c>
      <c r="M82" s="32">
        <v>0</v>
      </c>
      <c r="N82" s="32">
        <v>0</v>
      </c>
      <c r="O82" s="32">
        <v>0</v>
      </c>
      <c r="P82" s="32">
        <v>1</v>
      </c>
      <c r="Q82" s="30">
        <v>0</v>
      </c>
      <c r="R82" s="32">
        <v>0</v>
      </c>
      <c r="S82" s="32">
        <v>0</v>
      </c>
      <c r="T82" s="32">
        <v>0</v>
      </c>
      <c r="U82" s="32">
        <v>0</v>
      </c>
      <c r="V82" s="32">
        <v>2</v>
      </c>
      <c r="W82" s="32">
        <v>15</v>
      </c>
      <c r="X82" s="31">
        <v>0</v>
      </c>
    </row>
    <row r="83" spans="1:24" ht="15.75" thickBot="1" x14ac:dyDescent="0.3">
      <c r="A83" s="33" t="s">
        <v>105</v>
      </c>
      <c r="B83" s="34">
        <v>2</v>
      </c>
      <c r="C83" s="35">
        <v>0.05</v>
      </c>
      <c r="D83" s="36">
        <v>70.900000000000006</v>
      </c>
      <c r="E83" s="35">
        <v>2.8</v>
      </c>
      <c r="F83" s="35">
        <f t="shared" si="1"/>
        <v>15.679999999999998</v>
      </c>
      <c r="G83" s="35">
        <v>25</v>
      </c>
      <c r="H83" s="35">
        <v>1</v>
      </c>
      <c r="I83" s="37">
        <v>7.51</v>
      </c>
      <c r="J83" s="37">
        <v>5.000000000000001E-2</v>
      </c>
      <c r="K83" s="37">
        <v>5.000000000000001E-2</v>
      </c>
      <c r="L83" s="37">
        <v>4.9400000000000004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3</v>
      </c>
      <c r="W83" s="38">
        <v>15</v>
      </c>
      <c r="X83" s="39">
        <v>0</v>
      </c>
    </row>
    <row r="84" spans="1:24" customFormat="1" x14ac:dyDescent="0.25"/>
    <row r="85" spans="1:24" customFormat="1" x14ac:dyDescent="0.25"/>
  </sheetData>
  <mergeCells count="2">
    <mergeCell ref="B1:X1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Sejirmanova</dc:creator>
  <cp:lastModifiedBy>Beata Sejirmanova</cp:lastModifiedBy>
  <dcterms:created xsi:type="dcterms:W3CDTF">2023-06-02T11:35:55Z</dcterms:created>
  <dcterms:modified xsi:type="dcterms:W3CDTF">2026-02-12T12:25:39Z</dcterms:modified>
</cp:coreProperties>
</file>